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DATA's/DATA ELECCIONES/"/>
    </mc:Choice>
  </mc:AlternateContent>
  <xr:revisionPtr revIDLastSave="1" documentId="8_{86BE6CE0-BC2A-4A02-9745-858076E44E55}" xr6:coauthVersionLast="47" xr6:coauthVersionMax="47" xr10:uidLastSave="{DF668CC6-351C-4393-8DA0-30FC6F7CC77D}"/>
  <bookViews>
    <workbookView xWindow="-108" yWindow="-108" windowWidth="23256" windowHeight="12720" xr2:uid="{7D31D403-2F7B-40D3-88AB-411339ADF00B}"/>
  </bookViews>
  <sheets>
    <sheet name="BD" sheetId="3" r:id="rId1"/>
    <sheet name="Padres" sheetId="2" r:id="rId2"/>
    <sheet name="Comunas" sheetId="7" r:id="rId3"/>
    <sheet name="Partidos Políticos" sheetId="9" r:id="rId4"/>
    <sheet name="Regiones" sheetId="6" r:id="rId5"/>
    <sheet name="cod reg y com" sheetId="1" r:id="rId6"/>
    <sheet name="Hoja10" sheetId="10" r:id="rId7"/>
    <sheet name="Hoja5" sheetId="5" r:id="rId8"/>
    <sheet name="Hoja8" sheetId="8" r:id="rId9"/>
    <sheet name="Hoja4" sheetId="4" r:id="rId10"/>
  </sheets>
  <definedNames>
    <definedName name="_xlnm._FilterDatabase" localSheetId="0" hidden="1">BD!$A$1:$M$1238</definedName>
  </definedNames>
  <calcPr calcId="191029"/>
  <pivotCaches>
    <pivotCache cacheId="7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2" i="3"/>
  <c r="M98" i="3" l="1"/>
  <c r="M97" i="3"/>
  <c r="M96" i="3"/>
  <c r="M95" i="3"/>
  <c r="M94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</calcChain>
</file>

<file path=xl/sharedStrings.xml><?xml version="1.0" encoding="utf-8"?>
<sst xmlns="http://schemas.openxmlformats.org/spreadsheetml/2006/main" count="17291" uniqueCount="5098">
  <si>
    <t>Región de Antofagasta</t>
  </si>
  <si>
    <t>Región de Arica y Parinacota</t>
  </si>
  <si>
    <t>Región de Atacama</t>
  </si>
  <si>
    <t>Región de Aysén del General Carlos Ibáñez del Campo</t>
  </si>
  <si>
    <t>Región de Coquimbo</t>
  </si>
  <si>
    <t>Región de La Araucanía</t>
  </si>
  <si>
    <t>Región de Los Lagos</t>
  </si>
  <si>
    <t>Región de Los Ríos</t>
  </si>
  <si>
    <t>Región de Magallanes y de la Antártica Chilena</t>
  </si>
  <si>
    <t>Región de Ñuble</t>
  </si>
  <si>
    <t>Región de Tarapacá</t>
  </si>
  <si>
    <t>Región de Valparaíso</t>
  </si>
  <si>
    <t>Región del Biobío</t>
  </si>
  <si>
    <t>Región del Libertador General Bernardo OHiggins</t>
  </si>
  <si>
    <t>Región del Maule</t>
  </si>
  <si>
    <t>Región Metropolitana de Santiago</t>
  </si>
  <si>
    <t>Sin especificar</t>
  </si>
  <si>
    <t>ALGARROBO</t>
  </si>
  <si>
    <t>ALHUÉ</t>
  </si>
  <si>
    <t>ALTO BIO BIO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</si>
  <si>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</si>
  <si>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</si>
  <si>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</si>
  <si>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</si>
  <si>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</si>
  <si>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</si>
  <si>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</si>
  <si>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</si>
  <si>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</si>
  <si>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</si>
  <si>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</si>
  <si>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</si>
  <si>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</si>
  <si>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</si>
  <si>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</si>
  <si>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</si>
  <si>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</si>
  <si>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</si>
  <si>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</si>
  <si>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</si>
  <si>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</si>
  <si>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</si>
  <si>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</si>
  <si>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</si>
  <si>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</si>
  <si>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</si>
  <si>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</si>
  <si>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</si>
  <si>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</si>
  <si>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</si>
  <si>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</si>
  <si>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</si>
  <si>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CHAITÉN</t>
  </si>
  <si>
    <t>CHANARAL</t>
  </si>
  <si>
    <t>CHANCO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</si>
  <si>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</si>
  <si>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</si>
  <si>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</si>
  <si>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</si>
  <si>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</si>
  <si>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</si>
  <si>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</si>
  <si>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</si>
  <si>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</si>
  <si>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</si>
  <si>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COCHAMO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</si>
  <si>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</si>
  <si>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</si>
  <si>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</si>
  <si>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</si>
  <si>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</si>
  <si>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</si>
  <si>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</si>
  <si>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</si>
  <si>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</si>
  <si>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</si>
  <si>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</si>
  <si>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</si>
  <si>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</si>
  <si>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</si>
  <si>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</si>
  <si>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</si>
  <si>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COPIAPO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</si>
  <si>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</si>
  <si>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</si>
  <si>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</si>
  <si>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</si>
  <si>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</si>
  <si>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</si>
  <si>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</si>
  <si>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</si>
  <si>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</si>
  <si>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</si>
  <si>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</si>
  <si>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</si>
  <si>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</si>
  <si>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</si>
  <si>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</si>
  <si>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</si>
  <si>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</si>
  <si>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</si>
  <si>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</si>
  <si>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</si>
  <si>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</si>
  <si>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</si>
  <si>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</si>
  <si>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</si>
  <si>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</si>
  <si>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</si>
  <si>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</si>
  <si>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</si>
  <si>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</si>
  <si>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</si>
  <si>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</si>
  <si>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</si>
  <si>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</si>
  <si>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</si>
  <si>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GUAITECAS</t>
  </si>
  <si>
    <t>HIJUELAS</t>
  </si>
  <si>
    <t>HUALAIHUÉ</t>
  </si>
  <si>
    <t>HUALANE</t>
  </si>
  <si>
    <t>HUALPÉN</t>
  </si>
  <si>
    <t>HUALQUI</t>
  </si>
  <si>
    <t>HUARA</t>
  </si>
  <si>
    <t>HUASCO</t>
  </si>
  <si>
    <t>HUECHURUBA</t>
  </si>
  <si>
    <t>ILLAPEL</t>
  </si>
  <si>
    <t>INDEPENDENCIA</t>
  </si>
  <si>
    <t>IQUIQUE</t>
  </si>
  <si>
    <t>ISLA DE MAIPO</t>
  </si>
  <si>
    <t>ISLA DE PASCUA</t>
  </si>
  <si>
    <t>JUAN FERNÁNDEZ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</si>
  <si>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</si>
  <si>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</si>
  <si>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</si>
  <si>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</si>
  <si>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</si>
  <si>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</si>
  <si>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</si>
  <si>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</si>
  <si>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</si>
  <si>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</si>
  <si>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</si>
  <si>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</si>
  <si>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</si>
  <si>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LAGO VERDE</t>
  </si>
  <si>
    <t>LAGUNA BLANCA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</si>
  <si>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</si>
  <si>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</si>
  <si>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</si>
  <si>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</si>
  <si>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</si>
  <si>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</si>
  <si>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</si>
  <si>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</si>
  <si>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</si>
  <si>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</si>
  <si>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</si>
  <si>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</si>
  <si>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</si>
  <si>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</si>
  <si>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</si>
  <si>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</si>
  <si>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</si>
  <si>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</si>
  <si>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</si>
  <si>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</si>
  <si>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</si>
  <si>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</si>
  <si>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</si>
  <si>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</si>
  <si>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</si>
  <si>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</si>
  <si>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</si>
  <si>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</si>
  <si>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</si>
  <si>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</si>
  <si>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</si>
  <si>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</si>
  <si>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</si>
  <si>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</si>
  <si>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MARCHIGUE</t>
  </si>
  <si>
    <t>MARIA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</si>
  <si>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</si>
  <si>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</si>
  <si>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</si>
  <si>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</si>
  <si>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</si>
  <si>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</si>
  <si>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</si>
  <si>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</si>
  <si>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</si>
  <si>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</si>
  <si>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</si>
  <si>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</si>
  <si>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</si>
  <si>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</si>
  <si>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</si>
  <si>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</si>
  <si>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</si>
  <si>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</si>
  <si>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</si>
  <si>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</si>
  <si>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</si>
  <si>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OHIGGINS</t>
  </si>
  <si>
    <t>OLIVAR</t>
  </si>
  <si>
    <t>OLLAGUE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</si>
  <si>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</si>
  <si>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</si>
  <si>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</si>
  <si>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</si>
  <si>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</si>
  <si>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</si>
  <si>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</si>
  <si>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</si>
  <si>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</si>
  <si>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</si>
  <si>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</si>
  <si>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</si>
  <si>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</si>
  <si>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</si>
  <si>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</si>
  <si>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</si>
  <si>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</si>
  <si>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</si>
  <si>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</si>
  <si>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</si>
  <si>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</si>
  <si>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</si>
  <si>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</si>
  <si>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</si>
  <si>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</si>
  <si>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</si>
  <si>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</si>
  <si>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</si>
  <si>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</si>
  <si>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</si>
  <si>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</si>
  <si>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</si>
  <si>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</si>
  <si>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</si>
  <si>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</si>
  <si>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</si>
  <si>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</si>
  <si>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</si>
  <si>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</si>
  <si>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 HUNCAVI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</si>
  <si>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</si>
  <si>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</si>
  <si>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</si>
  <si>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</si>
  <si>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</si>
  <si>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</si>
  <si>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</si>
  <si>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</si>
  <si>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</si>
  <si>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</si>
  <si>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</si>
  <si>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</si>
  <si>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</si>
  <si>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</si>
  <si>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</si>
  <si>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</si>
  <si>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</si>
  <si>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</si>
  <si>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</si>
  <si>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</si>
  <si>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</si>
  <si>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</si>
  <si>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</si>
  <si>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</si>
  <si>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</si>
  <si>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</si>
  <si>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</si>
  <si>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</si>
  <si>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</si>
  <si>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</si>
  <si>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</si>
  <si>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</si>
  <si>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</si>
  <si>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</si>
  <si>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</si>
  <si>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</si>
  <si>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</si>
  <si>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</si>
  <si>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</si>
  <si>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RÍO BUENO</t>
  </si>
  <si>
    <t>RÍO CLARO</t>
  </si>
  <si>
    <t>RÍO HURTADO</t>
  </si>
  <si>
    <t>RÍO IBAÑEZ</t>
  </si>
  <si>
    <t>RÍO NEGRO</t>
  </si>
  <si>
    <t>RÍO VERDE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</si>
  <si>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</si>
  <si>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</si>
  <si>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</si>
  <si>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</si>
  <si>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</si>
  <si>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</si>
  <si>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</si>
  <si>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</si>
  <si>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</si>
  <si>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</si>
  <si>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</si>
  <si>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</si>
  <si>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</si>
  <si>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</si>
  <si>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</si>
  <si>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</si>
  <si>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</si>
  <si>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</si>
  <si>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</si>
  <si>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</si>
  <si>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</si>
  <si>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</si>
  <si>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</si>
  <si>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</si>
  <si>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</si>
  <si>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</si>
  <si>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</si>
  <si>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</si>
  <si>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</si>
  <si>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</si>
  <si>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</si>
  <si>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</si>
  <si>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</si>
  <si>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</si>
  <si>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</si>
  <si>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</si>
  <si>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</si>
  <si>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</si>
  <si>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</si>
  <si>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</si>
  <si>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</si>
  <si>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</si>
  <si>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</si>
  <si>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 TIL</t>
  </si>
  <si>
    <t>TIMAUKEL</t>
  </si>
  <si>
    <t>TIRUA</t>
  </si>
  <si>
    <t>TOCOPILLA</t>
  </si>
  <si>
    <t>TOLTÉN</t>
  </si>
  <si>
    <t>TOMÉ</t>
  </si>
  <si>
    <t>TORRE DEL PAINE</t>
  </si>
  <si>
    <t>TORTEL</t>
  </si>
  <si>
    <t>TRAIGUÉN</t>
  </si>
  <si>
    <t>TREGUACO</t>
  </si>
  <si>
    <t>TUCAPEL</t>
  </si>
  <si>
    <t>VALDIVIA</t>
  </si>
  <si>
    <t>VALLENAR</t>
  </si>
  <si>
    <t>VALPARAISO</t>
  </si>
  <si>
    <t>VICHUQUEN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</si>
  <si>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</si>
  <si>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</si>
  <si>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</si>
  <si>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</si>
  <si>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</si>
  <si>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</si>
  <si>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</si>
  <si>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</si>
  <si>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</si>
  <si>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</si>
  <si>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</si>
  <si>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</si>
  <si>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Organismo Padre</t>
  </si>
  <si>
    <t>Agricultura</t>
  </si>
  <si>
    <t>Asociación Municipal</t>
  </si>
  <si>
    <t>Bienes Nacionales</t>
  </si>
  <si>
    <t>Centro de Formación Técnica</t>
  </si>
  <si>
    <t>Ciencia Tecnología e Innovación</t>
  </si>
  <si>
    <t>Congreso Nacional</t>
  </si>
  <si>
    <t>Consejo de Cultura y Artes</t>
  </si>
  <si>
    <t>Consejo Defensa del Estado</t>
  </si>
  <si>
    <t>Consejo Fiscal Autónomo</t>
  </si>
  <si>
    <t>Consejo para la Transparencia</t>
  </si>
  <si>
    <t>Contraloría de la República</t>
  </si>
  <si>
    <t>Convención Constitucional</t>
  </si>
  <si>
    <t>Corporaciones Municipales</t>
  </si>
  <si>
    <t>Culturas y las Artes</t>
  </si>
  <si>
    <t>Defensa Nacional</t>
  </si>
  <si>
    <t>Defensoría de los Derechos de la Niñez</t>
  </si>
  <si>
    <t>Deporte</t>
  </si>
  <si>
    <t>Desarrollo Social</t>
  </si>
  <si>
    <t>Economía Fomento y Turismo</t>
  </si>
  <si>
    <t>Educación</t>
  </si>
  <si>
    <t>Empresas y Sociedades</t>
  </si>
  <si>
    <t>Energía</t>
  </si>
  <si>
    <t>Fundaciones y corporaciones</t>
  </si>
  <si>
    <t>Hacienda</t>
  </si>
  <si>
    <t>Instituto Derechos Humanos</t>
  </si>
  <si>
    <t>Instituto Nacional de Hidráulica (INH)</t>
  </si>
  <si>
    <t>Interior y Seguridad Pública</t>
  </si>
  <si>
    <t>Justicia</t>
  </si>
  <si>
    <t>La Mujer y Equidad de Género</t>
  </si>
  <si>
    <t>Medio Ambiente</t>
  </si>
  <si>
    <t>Minería</t>
  </si>
  <si>
    <t>Ministerio Público</t>
  </si>
  <si>
    <t>Municipios de Antofagasta</t>
  </si>
  <si>
    <t>Municipios de Arica y  Parinacota</t>
  </si>
  <si>
    <t>Municipios de Atacama</t>
  </si>
  <si>
    <t>Municipios de Aysen del General Carlos Ibáñez del Campo</t>
  </si>
  <si>
    <t>Municipios de Coquimbo</t>
  </si>
  <si>
    <t>Municipios de La Araucanía</t>
  </si>
  <si>
    <t>Municipios de Los Lagos</t>
  </si>
  <si>
    <t>Municipios de Los Ríos</t>
  </si>
  <si>
    <t>Municipios de Magallanes y de la Antártica Chilena</t>
  </si>
  <si>
    <t>Municipios de Ñuble</t>
  </si>
  <si>
    <t>Municipios de R. Metropolitana de Santiago</t>
  </si>
  <si>
    <t>Municipios de Tarapacá</t>
  </si>
  <si>
    <t>Municipios de Valparaíso</t>
  </si>
  <si>
    <t>Municipios del Bíobio</t>
  </si>
  <si>
    <t>Municipios del Libertador General Bernardo OHiggins</t>
  </si>
  <si>
    <t>Municipios del Maule</t>
  </si>
  <si>
    <t>Obras Públicas</t>
  </si>
  <si>
    <t>Partidos Políticos</t>
  </si>
  <si>
    <t>Poder Judicial</t>
  </si>
  <si>
    <t>Presidencia de la República</t>
  </si>
  <si>
    <t>Relaciones Exteriores</t>
  </si>
  <si>
    <t>Salud</t>
  </si>
  <si>
    <t>Secretaría General de Gobierno</t>
  </si>
  <si>
    <t>Secretaría General de la Presidencia</t>
  </si>
  <si>
    <t>Servicio Electoral</t>
  </si>
  <si>
    <t>Trabajo y Previsión Social</t>
  </si>
  <si>
    <t>Transportes y Telecomunicaciones</t>
  </si>
  <si>
    <t>Tribunal Constitucional</t>
  </si>
  <si>
    <t>Universidades</t>
  </si>
  <si>
    <t>Vivienda y Urbanismo</t>
  </si>
  <si>
    <t>Comuna</t>
  </si>
  <si>
    <t>Codcom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</si>
  <si>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</si>
  <si>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</si>
  <si>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</si>
  <si>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</si>
  <si>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</si>
  <si>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</si>
  <si>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</si>
  <si>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</si>
  <si>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</si>
  <si>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</si>
  <si>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</si>
  <si>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</si>
  <si>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</si>
  <si>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</si>
  <si>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</si>
  <si>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</si>
  <si>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</si>
  <si>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</si>
  <si>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</si>
  <si>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</si>
  <si>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</si>
  <si>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</si>
  <si>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</si>
  <si>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</si>
  <si>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</si>
  <si>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</si>
  <si>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</si>
  <si>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</si>
  <si>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</si>
  <si>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</si>
  <si>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</si>
  <si>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</si>
  <si>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</si>
  <si>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</si>
  <si>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</si>
  <si>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</si>
  <si>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</si>
  <si>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</si>
  <si>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</si>
  <si>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</si>
  <si>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</si>
  <si>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</si>
  <si>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</si>
  <si>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</si>
  <si>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</si>
  <si>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</si>
  <si>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</si>
  <si>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</si>
  <si>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</si>
  <si>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</si>
  <si>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</si>
  <si>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</si>
  <si>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</si>
  <si>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</si>
  <si>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</si>
  <si>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</si>
  <si>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</si>
  <si>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</si>
  <si>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</si>
  <si>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</si>
  <si>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</si>
  <si>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</si>
  <si>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</si>
  <si>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</si>
  <si>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</si>
  <si>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</si>
  <si>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</si>
  <si>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</si>
  <si>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</si>
  <si>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</si>
  <si>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</si>
  <si>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</si>
  <si>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</si>
  <si>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</si>
  <si>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</si>
  <si>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</si>
  <si>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</si>
  <si>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</si>
  <si>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</si>
  <si>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</si>
  <si>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</si>
  <si>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</si>
  <si>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</si>
  <si>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</si>
  <si>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</si>
  <si>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</si>
  <si>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</si>
  <si>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</si>
  <si>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</si>
  <si>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</si>
  <si>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</si>
  <si>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</si>
  <si>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</si>
  <si>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</si>
  <si>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</si>
  <si>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</si>
  <si>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</si>
  <si>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</si>
  <si>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</si>
  <si>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</si>
  <si>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</si>
  <si>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</si>
  <si>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</si>
  <si>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</si>
  <si>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</si>
  <si>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</si>
  <si>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</si>
  <si>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</si>
  <si>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</si>
  <si>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</si>
  <si>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</si>
  <si>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</si>
  <si>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</si>
  <si>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</si>
  <si>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</si>
  <si>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</si>
  <si>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</si>
  <si>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</si>
  <si>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</si>
  <si>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</si>
  <si>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</si>
  <si>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</si>
  <si>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</si>
  <si>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</si>
  <si>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</si>
  <si>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</si>
  <si>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</si>
  <si>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</si>
  <si>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</si>
  <si>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</si>
  <si>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</si>
  <si>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</si>
  <si>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</si>
  <si>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</si>
  <si>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</si>
  <si>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</si>
  <si>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</si>
  <si>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</si>
  <si>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</si>
  <si>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</si>
  <si>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</si>
  <si>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</si>
  <si>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</si>
  <si>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</si>
  <si>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</si>
  <si>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</si>
  <si>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</si>
  <si>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</si>
  <si>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</si>
  <si>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</si>
  <si>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</si>
  <si>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</si>
  <si>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</si>
  <si>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</si>
  <si>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</si>
  <si>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</si>
  <si>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</si>
  <si>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</si>
  <si>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</si>
  <si>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</si>
  <si>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</si>
  <si>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</si>
  <si>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</si>
  <si>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</si>
  <si>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</si>
  <si>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</si>
  <si>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</si>
  <si>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</si>
  <si>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</si>
  <si>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</si>
  <si>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</si>
  <si>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</si>
  <si>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</si>
  <si>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</si>
  <si>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</si>
  <si>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</si>
  <si>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</si>
  <si>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</si>
  <si>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</si>
  <si>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</si>
  <si>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</si>
  <si>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</si>
  <si>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</si>
  <si>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</si>
  <si>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</si>
  <si>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</si>
  <si>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</si>
  <si>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</si>
  <si>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</si>
  <si>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</si>
  <si>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</si>
  <si>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</si>
  <si>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</si>
  <si>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</si>
  <si>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</si>
  <si>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</si>
  <si>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</si>
  <si>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</si>
  <si>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</si>
  <si>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</si>
  <si>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</si>
  <si>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</si>
  <si>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</si>
  <si>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</si>
  <si>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</si>
  <si>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</si>
  <si>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</si>
  <si>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</si>
  <si>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</si>
  <si>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</si>
  <si>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</si>
  <si>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</si>
  <si>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</si>
  <si>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</si>
  <si>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</si>
  <si>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</si>
  <si>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</si>
  <si>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</si>
  <si>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</si>
  <si>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</si>
  <si>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</si>
  <si>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</si>
  <si>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</si>
  <si>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</si>
  <si>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</si>
  <si>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</si>
  <si>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</si>
  <si>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</si>
  <si>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</si>
  <si>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</si>
  <si>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</si>
  <si>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</si>
  <si>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</si>
  <si>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</si>
  <si>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</si>
  <si>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</si>
  <si>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</si>
  <si>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</si>
  <si>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</si>
  <si>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</si>
  <si>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</si>
  <si>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</si>
  <si>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</si>
  <si>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</si>
  <si>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</si>
  <si>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</si>
  <si>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</si>
  <si>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</si>
  <si>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</si>
  <si>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</si>
  <si>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</si>
  <si>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</si>
  <si>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</si>
  <si>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</si>
  <si>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</si>
  <si>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</si>
  <si>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</si>
  <si>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</si>
  <si>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</si>
  <si>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</si>
  <si>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</si>
  <si>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</si>
  <si>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</si>
  <si>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</si>
  <si>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</si>
  <si>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</si>
  <si>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</si>
  <si>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</si>
  <si>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</si>
  <si>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</si>
  <si>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</si>
  <si>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</si>
  <si>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</si>
  <si>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</si>
  <si>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</si>
  <si>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</si>
  <si>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</si>
  <si>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</si>
  <si>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</si>
  <si>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</si>
  <si>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</si>
  <si>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</si>
  <si>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</si>
  <si>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</si>
  <si>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</si>
  <si>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</si>
  <si>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</si>
  <si>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</si>
  <si>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</si>
  <si>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</si>
  <si>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</si>
  <si>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</si>
  <si>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</si>
  <si>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</si>
  <si>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</si>
  <si>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</si>
  <si>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</si>
  <si>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</si>
  <si>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</si>
  <si>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</si>
  <si>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</si>
  <si>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</si>
  <si>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</si>
  <si>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</si>
  <si>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</si>
  <si>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</si>
  <si>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</si>
  <si>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</si>
  <si>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</si>
  <si>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</si>
  <si>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</si>
  <si>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</si>
  <si>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</si>
  <si>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</si>
  <si>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</si>
  <si>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</si>
  <si>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</si>
  <si>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</si>
  <si>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</si>
  <si>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</si>
  <si>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</si>
  <si>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</si>
  <si>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</si>
  <si>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</si>
  <si>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</si>
  <si>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</si>
  <si>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</si>
  <si>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</si>
  <si>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</si>
  <si>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</si>
  <si>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</si>
  <si>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</si>
  <si>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</si>
  <si>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</si>
  <si>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</si>
  <si>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</si>
  <si>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</si>
  <si>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</si>
  <si>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</si>
  <si>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</si>
  <si>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</si>
  <si>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</si>
  <si>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</si>
  <si>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</si>
  <si>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</si>
  <si>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</si>
  <si>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</si>
  <si>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</si>
  <si>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</si>
  <si>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</si>
  <si>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</si>
  <si>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</si>
  <si>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</si>
  <si>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</si>
  <si>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</si>
  <si>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Región Origen</t>
  </si>
  <si>
    <t>Comuna Origen</t>
  </si>
  <si>
    <t>Codreg</t>
  </si>
  <si>
    <t>Región</t>
  </si>
  <si>
    <t>Codigo_org</t>
  </si>
  <si>
    <t>idOrg</t>
  </si>
  <si>
    <t>Organismo</t>
  </si>
  <si>
    <t>Codigo_padre</t>
  </si>
  <si>
    <t>Region</t>
  </si>
  <si>
    <t>Sitio WEB</t>
  </si>
  <si>
    <t>Transparencia Activa?</t>
  </si>
  <si>
    <t>Activado?</t>
  </si>
  <si>
    <t>CM179</t>
  </si>
  <si>
    <t>Corporación Municipal de Deporte y Cultura de Alto Hospicio</t>
  </si>
  <si>
    <t>CM000</t>
  </si>
  <si>
    <t/>
  </si>
  <si>
    <t>http://</t>
  </si>
  <si>
    <t>SÍ</t>
  </si>
  <si>
    <t>NO</t>
  </si>
  <si>
    <t>CM084</t>
  </si>
  <si>
    <t>Corporación Cultural de Puerto Montt</t>
  </si>
  <si>
    <t>CM117</t>
  </si>
  <si>
    <t>Corporación de Cultura y Turismo de Calbuco</t>
  </si>
  <si>
    <t>CM047</t>
  </si>
  <si>
    <t>Corporación Municipal de Quinchao</t>
  </si>
  <si>
    <t>CM106</t>
  </si>
  <si>
    <t>Corporación Cultural Municipalidad de Coyhaique</t>
  </si>
  <si>
    <t>CM144</t>
  </si>
  <si>
    <t>Corporación del Deporte de La Municipalidad de Aysén</t>
  </si>
  <si>
    <t>CM265</t>
  </si>
  <si>
    <t>ZZZREPETIDO Corporación Municipal del Deporte de Guaitecas</t>
  </si>
  <si>
    <t>CM208</t>
  </si>
  <si>
    <t>Corporación Municipal de Desarrollo Cultural de Guaitecas</t>
  </si>
  <si>
    <t>CM118</t>
  </si>
  <si>
    <t>Corporación de Cultura Identidad y Patrimonio de Tortel</t>
  </si>
  <si>
    <t>CM085</t>
  </si>
  <si>
    <t>Corporación Cultural de Punta Arenas</t>
  </si>
  <si>
    <t>CM188</t>
  </si>
  <si>
    <t>Corporación Municipal de Deportes de Porvenir</t>
  </si>
  <si>
    <t>CM186</t>
  </si>
  <si>
    <t>Corporación Municipal de Deportes de Natales</t>
  </si>
  <si>
    <t>CM173</t>
  </si>
  <si>
    <t>Corporación Municipal de Cultura Turismo y Patrimonio de La Comuna de Natales</t>
  </si>
  <si>
    <t>CM066</t>
  </si>
  <si>
    <t>Corporación Cultural Balmaceda Arte Joven</t>
  </si>
  <si>
    <t>CM088</t>
  </si>
  <si>
    <t>Corporación Cultural de Santiago</t>
  </si>
  <si>
    <t>CM093</t>
  </si>
  <si>
    <t>Corporación Cultural Estación Mapocho</t>
  </si>
  <si>
    <t>CM140</t>
  </si>
  <si>
    <t>Corporación de Gestión Cultural Centro de Extensión Instituto Nacional José Miguel Carrera</t>
  </si>
  <si>
    <t>CM149</t>
  </si>
  <si>
    <t>Corporación Espacio Para El Arte Artequín</t>
  </si>
  <si>
    <t>CM276</t>
  </si>
  <si>
    <t>Corporación Santiago Innova</t>
  </si>
  <si>
    <t>CM069</t>
  </si>
  <si>
    <t>Corporación Cultural de Estación Central</t>
  </si>
  <si>
    <t>CM219</t>
  </si>
  <si>
    <t>Corporación Municipal de Fomento Al Desarrollo Económico y Productivo de Estación Central</t>
  </si>
  <si>
    <t>CM125</t>
  </si>
  <si>
    <t>Corporación de Deportes de Independencia</t>
  </si>
  <si>
    <t>CM113</t>
  </si>
  <si>
    <t>Corporación de Cultura La Florida</t>
  </si>
  <si>
    <t>CM129</t>
  </si>
  <si>
    <t>Corporación de Deportes La Florida</t>
  </si>
  <si>
    <t>CM217</t>
  </si>
  <si>
    <t>Corporación Municipal de Fomento Al Desarrollo Comunal y Productivo de La Florida (Cofodep)</t>
  </si>
  <si>
    <t>CM070</t>
  </si>
  <si>
    <t>Corporación Cultural de La Comuna de La Granja</t>
  </si>
  <si>
    <t>CM194</t>
  </si>
  <si>
    <t>Corporación Municipal de Deportes La Pintana</t>
  </si>
  <si>
    <t>CM281</t>
  </si>
  <si>
    <t>Corporación Club La Reina</t>
  </si>
  <si>
    <t>CM065</t>
  </si>
  <si>
    <t>Corporación Cultural Aldea del Encuentro La Reina</t>
  </si>
  <si>
    <t>CM073</t>
  </si>
  <si>
    <t>Corporación Cultural de La Reina</t>
  </si>
  <si>
    <t>CM134</t>
  </si>
  <si>
    <t>Corporación de Deportes y Recreación La Reina</t>
  </si>
  <si>
    <t>CM076</t>
  </si>
  <si>
    <t>Corporación Cultural de Lo Barnechea</t>
  </si>
  <si>
    <t>CM083</t>
  </si>
  <si>
    <t>Corporación Cultural de Peñalolén</t>
  </si>
  <si>
    <t>CM133</t>
  </si>
  <si>
    <t>Corporación de Deportes y Recreación de Peñalolén</t>
  </si>
  <si>
    <t>CM110</t>
  </si>
  <si>
    <t>Corporación Cultural Social y Deportiva Municipal de Quilicura</t>
  </si>
  <si>
    <t>CM274</t>
  </si>
  <si>
    <t>Corporación Parque y Centro Cultural Botánico Chagual</t>
  </si>
  <si>
    <t>CM189</t>
  </si>
  <si>
    <t>Corporación Municipal de Deportes de Puente Alto</t>
  </si>
  <si>
    <t>CM049</t>
  </si>
  <si>
    <t>Corporación Municipal de San Jose De Maipo</t>
  </si>
  <si>
    <t>CM114</t>
  </si>
  <si>
    <t>Corporación de Cultura y Artes de Colina</t>
  </si>
  <si>
    <t>CM122</t>
  </si>
  <si>
    <t>Corporación de Deportes Colina</t>
  </si>
  <si>
    <t>CM216</t>
  </si>
  <si>
    <t>Corporación Municipal de Desarrollo Urbano</t>
  </si>
  <si>
    <t>CM145</t>
  </si>
  <si>
    <t>Corporación del Deporte de Lampa</t>
  </si>
  <si>
    <t>CM258</t>
  </si>
  <si>
    <t>Corporación Municipal de Cultura de TilTil</t>
  </si>
  <si>
    <t>CM035</t>
  </si>
  <si>
    <t>Corporación Municipal de Calera De Tango</t>
  </si>
  <si>
    <t>CM165</t>
  </si>
  <si>
    <t>Corporación Municipal de Cultura de Paine</t>
  </si>
  <si>
    <t>CM089</t>
  </si>
  <si>
    <t>Corporación Cultural de Talagante</t>
  </si>
  <si>
    <t>CM192</t>
  </si>
  <si>
    <t>Corporación Municipal de Deportes de Talagante</t>
  </si>
  <si>
    <t>CM094</t>
  </si>
  <si>
    <t>Corporación Cultural Isla de Maipo</t>
  </si>
  <si>
    <t>CM176</t>
  </si>
  <si>
    <t>Corporación Municipal de Deporte de Padre Hurtado</t>
  </si>
  <si>
    <t>CM280</t>
  </si>
  <si>
    <t>Corporación Valdivia Ciudad Universitaria y del Conocimiento</t>
  </si>
  <si>
    <t>CM102</t>
  </si>
  <si>
    <t>Corporación Cultural Municipal de Paillaco</t>
  </si>
  <si>
    <t>CM152</t>
  </si>
  <si>
    <t>Corporación Municipal Costa Chinchorro de Arica</t>
  </si>
  <si>
    <t>CM151</t>
  </si>
  <si>
    <t>Corporación Municipal Chinchorro de La Cultura y Artes de Camarones</t>
  </si>
  <si>
    <t>CM067</t>
  </si>
  <si>
    <t>Corporación Cultural de Antofagasta</t>
  </si>
  <si>
    <t>CM197</t>
  </si>
  <si>
    <t>Corporación Municipal de Deportes y Recreación de Antofagasta</t>
  </si>
  <si>
    <t>CM078</t>
  </si>
  <si>
    <t>Corporación Cultural de Mejillones</t>
  </si>
  <si>
    <t>CM132</t>
  </si>
  <si>
    <t>Corporación de Deportes y Recreación de Mejillones</t>
  </si>
  <si>
    <t>CM116</t>
  </si>
  <si>
    <t>Corporación de Cultura y Turismo de Calama</t>
  </si>
  <si>
    <t>CM203</t>
  </si>
  <si>
    <t>Corporación Municipal de Deportes y Recreación de San Pedro de Atacama</t>
  </si>
  <si>
    <t>CM259</t>
  </si>
  <si>
    <t>Corporación Municipal de Tocopilla</t>
  </si>
  <si>
    <t>CM170</t>
  </si>
  <si>
    <t>Corporación Municipal de Cultura y Deporte de Copiapó</t>
  </si>
  <si>
    <t>CM172</t>
  </si>
  <si>
    <t>Corporación Municipal de Cultura Turismo y Geopaleontología</t>
  </si>
  <si>
    <t>CM181</t>
  </si>
  <si>
    <t>Corporación Municipal de Deportes de Caldera</t>
  </si>
  <si>
    <t>CM218</t>
  </si>
  <si>
    <t>Corporación Municipal de Fomento Al Desarrollo Comunal Cultural y Productivo de Tierra Amarilla (Cordeta)</t>
  </si>
  <si>
    <t>CM150</t>
  </si>
  <si>
    <t>Corporación Municipal Sol de Atacama En Chañaral</t>
  </si>
  <si>
    <t>CM182</t>
  </si>
  <si>
    <t>Corporación Municipal de Deportes de Diego de Almagro</t>
  </si>
  <si>
    <t>CM271</t>
  </si>
  <si>
    <t>Corporación Para El Desarrollo Productivo del Turismo de Alto del Carmen</t>
  </si>
  <si>
    <t>CM039</t>
  </si>
  <si>
    <t>Corporación Municipal de La Serena</t>
  </si>
  <si>
    <t>CM223</t>
  </si>
  <si>
    <t>Corporación Municipal de La Cultura y Las Artes de Illapel</t>
  </si>
  <si>
    <t>CM267</t>
  </si>
  <si>
    <t>Corporación Municipal del Deporte y Recreación de Illapel</t>
  </si>
  <si>
    <t>CM190</t>
  </si>
  <si>
    <t>Corporación Municipal de Deportes de Salamanca</t>
  </si>
  <si>
    <t>CM123</t>
  </si>
  <si>
    <t>Corporación de Deportes Comuna de Ovalle</t>
  </si>
  <si>
    <t>CM100</t>
  </si>
  <si>
    <t>Corporación Cultural Municipal de Ovalle</t>
  </si>
  <si>
    <t>CM266</t>
  </si>
  <si>
    <t>Corporación Municipal del Deporte de Valparaíso</t>
  </si>
  <si>
    <t>CM154</t>
  </si>
  <si>
    <t>Corporación Municipal Cultural Museo de Bellas Artes Valparaíso</t>
  </si>
  <si>
    <t>CM171</t>
  </si>
  <si>
    <t>Corporación Municipal de Cultura y Turismo de La Comuna de Quintero</t>
  </si>
  <si>
    <t>CM279</t>
  </si>
  <si>
    <t>Corporación Un Espacio Para El Arte y El Mar Artequin Viña del Mar</t>
  </si>
  <si>
    <t>CM053</t>
  </si>
  <si>
    <t>Corporación Municipal de Viña Del Mar</t>
  </si>
  <si>
    <t>CM107</t>
  </si>
  <si>
    <t>Corporación Cultural Orquesta Sinfónica de Viña del Mar</t>
  </si>
  <si>
    <t>CM148</t>
  </si>
  <si>
    <t>Corporación Educacional de Isla de Pascua</t>
  </si>
  <si>
    <t>CM200</t>
  </si>
  <si>
    <t>Corporación Municipal de Deportes y Recreación de La Ilustre Municipalidad de Isla de Pascua</t>
  </si>
  <si>
    <t>CM273</t>
  </si>
  <si>
    <t>Corporación Para El Desarrollo Turístico Provincial de San Antonio</t>
  </si>
  <si>
    <t>CM137</t>
  </si>
  <si>
    <t>Corporación de Desarrollo Económico y Productivo de Panquehue</t>
  </si>
  <si>
    <t>CM097</t>
  </si>
  <si>
    <t>Corporación Cultural Municipal de La Comuna de Codegua</t>
  </si>
  <si>
    <t>CM121</t>
  </si>
  <si>
    <t>Corporación de Deporte y Recreación de La Comuna de Codegua</t>
  </si>
  <si>
    <t>CM079</t>
  </si>
  <si>
    <t>Corporación Cultural de Mostazal</t>
  </si>
  <si>
    <t>CM201</t>
  </si>
  <si>
    <t>Corporación Municipal de Deportes y Recreación de Machalí</t>
  </si>
  <si>
    <t>CM146</t>
  </si>
  <si>
    <t>Corporación del Deporte de Pichidegua</t>
  </si>
  <si>
    <t>CM111</t>
  </si>
  <si>
    <t>Corporación de Cultura de Pichidegua</t>
  </si>
  <si>
    <t>CM064</t>
  </si>
  <si>
    <t>Corporación Cultural Agustín Ross  Municipalidad de Pichilemu</t>
  </si>
  <si>
    <t>CM112</t>
  </si>
  <si>
    <t>Corporación de Cultura de Talca</t>
  </si>
  <si>
    <t>CM128</t>
  </si>
  <si>
    <t>Corporación de Deportes de Talca</t>
  </si>
  <si>
    <t>CM135</t>
  </si>
  <si>
    <t>Corporación de Desarrollo de Talca</t>
  </si>
  <si>
    <t>CM124</t>
  </si>
  <si>
    <t>Corporación de Deportes Constitución</t>
  </si>
  <si>
    <t>CM108</t>
  </si>
  <si>
    <t>Corporación Cultural y de Extensión de La Ilustre Municipalidad de Constitución</t>
  </si>
  <si>
    <t>CM077</t>
  </si>
  <si>
    <t>Corporación Cultural de Maule</t>
  </si>
  <si>
    <t>CM191</t>
  </si>
  <si>
    <t>Corporación Municipal de Deportes de San Clemente</t>
  </si>
  <si>
    <t>CM127</t>
  </si>
  <si>
    <t>Corporación de Deportes de Parral</t>
  </si>
  <si>
    <t>CM202</t>
  </si>
  <si>
    <t>Corporación Municipal de Deportes y Recreación de Molina</t>
  </si>
  <si>
    <t>CM169</t>
  </si>
  <si>
    <t>Corporación Municipal de Cultura y Artes de Molina</t>
  </si>
  <si>
    <t>CM211</t>
  </si>
  <si>
    <t>Corporación Municipal de Desarrollo Productivo y Turismo de Molina</t>
  </si>
  <si>
    <t>CM131</t>
  </si>
  <si>
    <t>Corporación de Deportes Rauco</t>
  </si>
  <si>
    <t>CM126</t>
  </si>
  <si>
    <t>Corporación de Deportes de La Ilustre Municipalidad de Teno</t>
  </si>
  <si>
    <t>CM090</t>
  </si>
  <si>
    <t>Corporación Cultural de Teno</t>
  </si>
  <si>
    <t>CM272</t>
  </si>
  <si>
    <t>Corporación Para El Desarrollo Turístico de La Zona del Lago Colbún</t>
  </si>
  <si>
    <t>CM109</t>
  </si>
  <si>
    <t>Corporación Cultural y de Turismo Municipal Pelarco</t>
  </si>
  <si>
    <t>CM104</t>
  </si>
  <si>
    <t>Corporación Cultural Municipal de San Javier de Loncomilla</t>
  </si>
  <si>
    <t>CM278</t>
  </si>
  <si>
    <t>Corporación Social y Cultural de Concepción</t>
  </si>
  <si>
    <t>CM163</t>
  </si>
  <si>
    <t>Corporación Municipal de Concepción</t>
  </si>
  <si>
    <t>CM282</t>
  </si>
  <si>
    <t>Corporación Municipal de Desarrollo de Coronel</t>
  </si>
  <si>
    <t>CM147</t>
  </si>
  <si>
    <t>Corporación Deportiva Municipal de San Pedro de La Paz</t>
  </si>
  <si>
    <t>CM275</t>
  </si>
  <si>
    <t>Corporación Red de Oportunidades Para El Desarrollo Solidario de San Pedro de La Paz</t>
  </si>
  <si>
    <t>CM153</t>
  </si>
  <si>
    <t>Corporación Municipal Cultural de Santa Juana</t>
  </si>
  <si>
    <t>CM205</t>
  </si>
  <si>
    <t>Corporación Municipal de Deportes y Recreación Tomé</t>
  </si>
  <si>
    <t>CM095</t>
  </si>
  <si>
    <t>Corporación Cultural Municipal de Arauco</t>
  </si>
  <si>
    <t>CM184</t>
  </si>
  <si>
    <t>Corporación Municipal de Deportes de La Comuna de Arauco</t>
  </si>
  <si>
    <t>CM199</t>
  </si>
  <si>
    <t>Corporación Municipal de Deportes y Recreación de Curanilahue</t>
  </si>
  <si>
    <t>CM080</t>
  </si>
  <si>
    <t>Corporación Cultural de Nacimiento</t>
  </si>
  <si>
    <t>CM096</t>
  </si>
  <si>
    <t>Corporación Cultural Municipal de La Comuna de Chillán</t>
  </si>
  <si>
    <t>CM105</t>
  </si>
  <si>
    <t>Corporación Cultural Municipal Gonzalo Rojas Pizarro de Chillán</t>
  </si>
  <si>
    <t>CM166</t>
  </si>
  <si>
    <t>Corporación Municipal de Cultura de San Carlos</t>
  </si>
  <si>
    <t>CM268</t>
  </si>
  <si>
    <t>Corporación Municipal Para El Desarrollo Cultural de Temuco</t>
  </si>
  <si>
    <t>CM193</t>
  </si>
  <si>
    <t>Corporación Municipal de Deportes de Temuco</t>
  </si>
  <si>
    <t>CM130</t>
  </si>
  <si>
    <t>Corporación de Deportes Municipal de Nueva Imperial</t>
  </si>
  <si>
    <t>CM187</t>
  </si>
  <si>
    <t>Corporación Municipal de Deportes de Padre Las Casas</t>
  </si>
  <si>
    <t>CM101</t>
  </si>
  <si>
    <t>Corporación Cultural Municipal de Padre Las Casas</t>
  </si>
  <si>
    <t>CM209</t>
  </si>
  <si>
    <t>Corporación Municipal de Desarrollo Económico y Social de Pucón</t>
  </si>
  <si>
    <t>CM098</t>
  </si>
  <si>
    <t>Corporación Cultural Municipal de La Comuna de Villarrica</t>
  </si>
  <si>
    <t>CM183</t>
  </si>
  <si>
    <t>ZZZREPETIDO Corporación Municipal de Deportes de Iquique</t>
  </si>
  <si>
    <t>CM221</t>
  </si>
  <si>
    <t>ZZZREPETIDO Corporación Municipal de Iquique</t>
  </si>
  <si>
    <t>CM236</t>
  </si>
  <si>
    <t>ZZZREPETIDO Corporación Municipal de Pozo Almonte</t>
  </si>
  <si>
    <t>CM159</t>
  </si>
  <si>
    <t>ZZZREPETIDO Corporación Municipal de Castro</t>
  </si>
  <si>
    <t>CM157</t>
  </si>
  <si>
    <t>ZZZREPETIDO Corporación Municipal de Ancud de Educación Salud y Atención Al Menor</t>
  </si>
  <si>
    <t>CM156</t>
  </si>
  <si>
    <t>ZZZREPETIDO Corporación Municipal de Ancud</t>
  </si>
  <si>
    <t>CM161</t>
  </si>
  <si>
    <t>ZZZREPETIDO Corporación Municipal de Chonchi</t>
  </si>
  <si>
    <t>CM174</t>
  </si>
  <si>
    <t>ZZZREPETIDO Corporación Municipal de Curaco de Velez</t>
  </si>
  <si>
    <t>CM242</t>
  </si>
  <si>
    <t>ZZZREPETIDO Corporación Municipal de Puqueldón</t>
  </si>
  <si>
    <t>CM243</t>
  </si>
  <si>
    <t>ZZZREPETIDO Corporación Municipal de Queilén</t>
  </si>
  <si>
    <t>CM244</t>
  </si>
  <si>
    <t>ZZZREPETIDO Corporación Municipal de Quellón</t>
  </si>
  <si>
    <t>CM246</t>
  </si>
  <si>
    <t>ZZZREPETIDO Corporación Municipal de Quinchao</t>
  </si>
  <si>
    <t>CM241</t>
  </si>
  <si>
    <t>ZZZ Corporación Municipal de Punta Arenas Para La Educación Salud y Atención Al Menor</t>
  </si>
  <si>
    <t>CM240</t>
  </si>
  <si>
    <t>ZZZREPETIDO Corporación Municipal de Puerto Natales</t>
  </si>
  <si>
    <t>CM160</t>
  </si>
  <si>
    <t>ZZZREPETIDO Corporación Municipal de Cerro Navia</t>
  </si>
  <si>
    <t>CM164</t>
  </si>
  <si>
    <t>ZZZREPETIDO Corporación Municipal de Conchalí</t>
  </si>
  <si>
    <t>CM250</t>
  </si>
  <si>
    <t>ZZZ Corporación Municipal de Salud y Educación de La Florida (Comudef)</t>
  </si>
  <si>
    <t>CM225</t>
  </si>
  <si>
    <t>ZZZREPETIDO Corporación Municipal de La Reina</t>
  </si>
  <si>
    <t>CM139</t>
  </si>
  <si>
    <t>ZZZREPETIDO Corporación de Educación y Salud de Las Condes</t>
  </si>
  <si>
    <t>CM229</t>
  </si>
  <si>
    <t>ZZZREPETIDO Corporación Municipal de Macul</t>
  </si>
  <si>
    <t>CM195</t>
  </si>
  <si>
    <t>ZZZREPETIDO Corporación Municipal de Deportes Ñuñoa</t>
  </si>
  <si>
    <t>CM232</t>
  </si>
  <si>
    <t>ZZZ Corporación Municipal de Ñuñoa</t>
  </si>
  <si>
    <t>CM234</t>
  </si>
  <si>
    <t>ZZZREPETIDO Corporación Municipal de Peñalolén</t>
  </si>
  <si>
    <t>CM237</t>
  </si>
  <si>
    <t>ZZZREPETIDO Corporación Municipal de Providencia</t>
  </si>
  <si>
    <t>CM238</t>
  </si>
  <si>
    <t>ZZZREPETIDO Corporación Municipal de Pudahuel</t>
  </si>
  <si>
    <t>CM247</t>
  </si>
  <si>
    <t>ZZZREPETIDO Corporación Municipal de Quinta Normal</t>
  </si>
  <si>
    <t>CM249</t>
  </si>
  <si>
    <t>ZZZREPETIDO Corporación Municipal de Renca</t>
  </si>
  <si>
    <t>CM210</t>
  </si>
  <si>
    <t>ZZZREPETIDO Corporación Municipal (SIN ASIGNAR)</t>
  </si>
  <si>
    <t>CM255</t>
  </si>
  <si>
    <t>ZZZREPETIDO Corporación Municipal de San Miguel</t>
  </si>
  <si>
    <t>CM239</t>
  </si>
  <si>
    <t>ZZZREPETIDO Corporación Municipal de Puente Alto</t>
  </si>
  <si>
    <t>CM235</t>
  </si>
  <si>
    <t>ZZZREPETIDO Corporación Municipal de Pirque</t>
  </si>
  <si>
    <t>CM254</t>
  </si>
  <si>
    <t>ZZZREPETIDO Corporación Municipal de San José de Maipo</t>
  </si>
  <si>
    <t>CM162</t>
  </si>
  <si>
    <t>ZZZREPETIDO Corporación Municipal de Colina</t>
  </si>
  <si>
    <t>CM227</t>
  </si>
  <si>
    <t>ZZZ Corporación Municipal de Lampa</t>
  </si>
  <si>
    <t>CM215</t>
  </si>
  <si>
    <t>ZZZREPETIDO Corporación Municipal de Desarrollo Social de TilTil</t>
  </si>
  <si>
    <t>CM251</t>
  </si>
  <si>
    <t>ZZZ Corporación Municipal de San Bernardo</t>
  </si>
  <si>
    <t>CM155</t>
  </si>
  <si>
    <t>ZZZREPETIDO Corporación Municipal Cultural y Patrimonial de San Bernardo</t>
  </si>
  <si>
    <t>CM138</t>
  </si>
  <si>
    <t>ZZZREPETIDO Corporación de Desarrollo Social de Buin</t>
  </si>
  <si>
    <t>CM158</t>
  </si>
  <si>
    <t>ZZZREPETIDO Corporación Municipal de Calera de Tango</t>
  </si>
  <si>
    <t>CM231</t>
  </si>
  <si>
    <t>ZZZREPETIDO Corporación Municipal de Melipilla</t>
  </si>
  <si>
    <t>CM230</t>
  </si>
  <si>
    <t>ZZZ Corporación Municipal de María Pinto</t>
  </si>
  <si>
    <t>CM257</t>
  </si>
  <si>
    <t>ZZZREPETIDO Corporación Municipal de Talagante</t>
  </si>
  <si>
    <t>CM222</t>
  </si>
  <si>
    <t>ZZZREPETIDO Corporación Municipal de Isla de Maipo</t>
  </si>
  <si>
    <t>CM212</t>
  </si>
  <si>
    <t>ZZZREPETIDO Corporación Municipal de Desarrollo Social Antofagasta</t>
  </si>
  <si>
    <t>CM220</t>
  </si>
  <si>
    <t>ZZZREPETIDO Corporación Municipal de Fomento y Desarrollo Comunal de Sierra Gorda</t>
  </si>
  <si>
    <t>CM213</t>
  </si>
  <si>
    <t>ZZZREPETIDO Corporación Municipal de Desarrollo Social de Calama</t>
  </si>
  <si>
    <t>CM226</t>
  </si>
  <si>
    <t>ZZZREPETIDO Corporación Municipal de La Serena</t>
  </si>
  <si>
    <t>CM206</t>
  </si>
  <si>
    <t>ZZZREPETIDO Corporación Municipal de Deportes Recreación y Cultura de Coquimbo</t>
  </si>
  <si>
    <t>CM262</t>
  </si>
  <si>
    <t>ZZZREPETIDO Corporación Municipal de Valparaíso</t>
  </si>
  <si>
    <t>CM264</t>
  </si>
  <si>
    <t>ZZZREPETIDO Corporación Municipal de Viña del Mar</t>
  </si>
  <si>
    <t>CM245</t>
  </si>
  <si>
    <t>ZZZREPETIDO Corporación Municipal de Quilpué</t>
  </si>
  <si>
    <t>CM263</t>
  </si>
  <si>
    <t>ZZZ Corporación Municipal de Villa Alemana</t>
  </si>
  <si>
    <t>CM248</t>
  </si>
  <si>
    <t>ZZZREPETIDO Corporación Municipal de Rancagua</t>
  </si>
  <si>
    <t>CM178</t>
  </si>
  <si>
    <t>ZZZREPETIDO Corporación Municipal de Deporte Rancagua</t>
  </si>
  <si>
    <t>CM142</t>
  </si>
  <si>
    <t>ZZZREPETIDO Corporación de La Cultura y Las Artes de La Ilustre Municipalidad de Rancagua</t>
  </si>
  <si>
    <t>CM256</t>
  </si>
  <si>
    <t>ZZZREPETIDO Corporación Municipal de San Vicente de Tagua Tagua</t>
  </si>
  <si>
    <t>CM252</t>
  </si>
  <si>
    <t>ZZZREPETIDO Corporación Municipal de San Fernando</t>
  </si>
  <si>
    <t>CM277</t>
  </si>
  <si>
    <t>ZZZ Corporación Social Municipal de Concepción de Servicio Educacional Salud y Atención de Menores (Semco)</t>
  </si>
  <si>
    <t>MA057</t>
  </si>
  <si>
    <t>Asociación de Municipalidades de la Provincia de Iquique Para La Gestión Ambiental y de Residuos</t>
  </si>
  <si>
    <t>ASOC</t>
  </si>
  <si>
    <t>FU009</t>
  </si>
  <si>
    <t>Corporación Regional de Desarrollo Productivo de la Región de Tarapacá</t>
  </si>
  <si>
    <t>FU000</t>
  </si>
  <si>
    <t>AE028</t>
  </si>
  <si>
    <t>PRIMER TRIBUNAL TRIBUTARIO Y ADUANERO DE LA REGIÓN METROPOLITANA</t>
  </si>
  <si>
    <t>AE000</t>
  </si>
  <si>
    <t>MA066</t>
  </si>
  <si>
    <t>Asociación Regional de Municipalidades de Ñuble (ARMUÑUBLE)</t>
  </si>
  <si>
    <t>AE016</t>
  </si>
  <si>
    <t>TRIBUNAL TRIBUTARIO Y ADUANERO DE LA REGIÓN DE ATACAMA</t>
  </si>
  <si>
    <t>MA062</t>
  </si>
  <si>
    <t>Asociación de Municipios del Sur de Chiloé (AMSUR CHILOÉ)</t>
  </si>
  <si>
    <t>MA061</t>
  </si>
  <si>
    <t>Asociación de Municipalidades de la Provincia de San Antonio (AMPSA)</t>
  </si>
  <si>
    <t>AE027</t>
  </si>
  <si>
    <t>TRIBUNAL TRIBUTARIO Y ADUANERO DE LA REGIÓN DEL MAULE</t>
  </si>
  <si>
    <t>MA059</t>
  </si>
  <si>
    <t>Asociación de Municipalidades Red Nacional de Comunas Mágicas de Chile</t>
  </si>
  <si>
    <t>AE022</t>
  </si>
  <si>
    <t>TRIBUNAL TRIBUTARIO Y ADUANERO DE LA REGIÓN DE ÑUBLE Y REGIÓN DEL BIOBÍO</t>
  </si>
  <si>
    <t>AE021</t>
  </si>
  <si>
    <t>TRIBUNAL TRIBUTARIO Y ADUANERO DE LA REGIÓN DE MAGALLANES Y LA ANTÁRTICA CHILENA</t>
  </si>
  <si>
    <t>AE014</t>
  </si>
  <si>
    <t>TRIBUNAL TRIBUTARIO Y ADUANERO DE LA REGIÓN DE ANTOFAGASTA</t>
  </si>
  <si>
    <t>AE020</t>
  </si>
  <si>
    <t>TRIBUNAL TRIBUTARIO Y ADUANERO DE LA REGIÓN DE LOS RÍOS</t>
  </si>
  <si>
    <t>AE018</t>
  </si>
  <si>
    <t>TRIBUNAL TRIBUTARIO Y ADUANERO DE LA REGIÓN DE COQUIMBO</t>
  </si>
  <si>
    <t>AE026</t>
  </si>
  <si>
    <t>TRIBUNAL TRIBUTARIO Y ADUANERO DE LA REGIÓN DEL LOS LAGOS</t>
  </si>
  <si>
    <t>AE019</t>
  </si>
  <si>
    <t>TRIBUNAL TRIBUTARIO Y ADUANERO DE LA REGIÓN DE LA ARAUCANÍA</t>
  </si>
  <si>
    <t>AE023</t>
  </si>
  <si>
    <t>TRIBUNAL TRIBUTARIO Y ADUANERO DE LA REGIÓN DE TARAPACÁ</t>
  </si>
  <si>
    <t>AE025</t>
  </si>
  <si>
    <t>TRIBUNAL TRIBUTARIO Y ADUANERO DE LA REGIÓN DEL LIBERTADOR GENERAL BERNARDO OHIGGINS</t>
  </si>
  <si>
    <t>AE024</t>
  </si>
  <si>
    <t>TRIBUNAL TRIBUTARIO Y ADUANERO DE LA REGIÓN DE VALPARAÍSO</t>
  </si>
  <si>
    <t>AE017</t>
  </si>
  <si>
    <t>TRIBUNAL TRIBUTARIO Y ADUANERO DE LA REGIÓN DE AYSÉN DEL GENERAL CARLOS IBAÑÉZ DEL CAMPO</t>
  </si>
  <si>
    <t>AE031</t>
  </si>
  <si>
    <t>CUARTO TRIBUNAL TRIBUTARIO Y ADUANERO DE LA REGIÓN METROPOLITANA</t>
  </si>
  <si>
    <t>AE030</t>
  </si>
  <si>
    <t>TERCER TRIBUNAL TRIBUTARIO Y ADUANERO DE LA REGIÓN METROPOLITANA</t>
  </si>
  <si>
    <t>AE029</t>
  </si>
  <si>
    <t>SEGUNDO TRIBUNAL TRIBUTARIO Y ADUANERO DE LA REGIÓN METROPOLITANA</t>
  </si>
  <si>
    <t>AE015</t>
  </si>
  <si>
    <t>TRIBUNAL TRIBUTARIO Y ADUANERO DE LA REGIÓN DE ARICA Y PARINACOTA</t>
  </si>
  <si>
    <t>MA064</t>
  </si>
  <si>
    <t>Asociación de Municipalidades Turísticas de Chile (AMTC)</t>
  </si>
  <si>
    <t>CO006</t>
  </si>
  <si>
    <t>PP057</t>
  </si>
  <si>
    <t>Partido Nueva Clase Media</t>
  </si>
  <si>
    <t>PP000</t>
  </si>
  <si>
    <t>MA041</t>
  </si>
  <si>
    <t>Asociación de Municipios Mapocho  La Chimba</t>
  </si>
  <si>
    <t>CM180</t>
  </si>
  <si>
    <t>Corporación Municipal de Deporte y Recreación de Recoleta</t>
  </si>
  <si>
    <t>CM253</t>
  </si>
  <si>
    <t>Corporación Municipal de Deportes de San Joaquín</t>
  </si>
  <si>
    <t>MA055</t>
  </si>
  <si>
    <t>Asociación de Municipios para el Desarrollo Turístico de las Comunas de Cabrero Los Ángeles y Yumbel</t>
  </si>
  <si>
    <t>PP055</t>
  </si>
  <si>
    <t>Partido Convergencia Social</t>
  </si>
  <si>
    <t>MA063</t>
  </si>
  <si>
    <t>Asociación de Municipalidades para la Seguridad Ciudadana Concón  Limache</t>
  </si>
  <si>
    <t>MA032</t>
  </si>
  <si>
    <t>Asociación de Municipios de Desarrollo Intercomunal de Chiloé</t>
  </si>
  <si>
    <t>CM045</t>
  </si>
  <si>
    <t>Corporación Municipal de Puerto Natales</t>
  </si>
  <si>
    <t>PP047</t>
  </si>
  <si>
    <t>Partido de Trabajadores Revolucionarios (derogado)</t>
  </si>
  <si>
    <t>MA045</t>
  </si>
  <si>
    <t>Asociación de Municipalidades Turísticas lacustres AMTL</t>
  </si>
  <si>
    <t>MA013</t>
  </si>
  <si>
    <t>Asociación de Municipios Rurales Regiones de Tarapacá y AricaParinacota</t>
  </si>
  <si>
    <t>http://www.amrurales.cl/</t>
  </si>
  <si>
    <t>PP032</t>
  </si>
  <si>
    <t>Partido Liberal de Chile(PL)</t>
  </si>
  <si>
    <t>http://www.losliberales.cl</t>
  </si>
  <si>
    <t>CF008</t>
  </si>
  <si>
    <t>CFT de la región metropolitana</t>
  </si>
  <si>
    <t>CF000</t>
  </si>
  <si>
    <t>http://www.cftestatalrm.cl</t>
  </si>
  <si>
    <t>CF006</t>
  </si>
  <si>
    <t>CFT de la Región de Coquimbo</t>
  </si>
  <si>
    <t>http://www.cftregioncoquimbo.cl</t>
  </si>
  <si>
    <t>CM087</t>
  </si>
  <si>
    <t>Corporación Cultural de San Pedro de La Paz</t>
  </si>
  <si>
    <t>https://sppcultura.cl/</t>
  </si>
  <si>
    <t>MA058</t>
  </si>
  <si>
    <t>Asociación de Municipalidades Cordilleranas de la Araucanía</t>
  </si>
  <si>
    <t>http://amcaraucania.cl/</t>
  </si>
  <si>
    <t>AJ028</t>
  </si>
  <si>
    <t>Servicio Local de Educación Pública Llanquihue</t>
  </si>
  <si>
    <t>AJ000</t>
  </si>
  <si>
    <t>https://llanquihue.educacionpublica.cl</t>
  </si>
  <si>
    <t>MA017</t>
  </si>
  <si>
    <t>Asociación de Municipalidades Desarrollo Apicultura Turismo y Medio Ambiente Zona de Amortiguación de la Región de Los Lagos</t>
  </si>
  <si>
    <t>PP040</t>
  </si>
  <si>
    <t>Partido Izquierda Ciudadana</t>
  </si>
  <si>
    <t>http://www.izquierdaciudadana.cl/</t>
  </si>
  <si>
    <t>MA009</t>
  </si>
  <si>
    <t>Asociación de Municipalidades de la Zona Oriente de la Región Metropolitana</t>
  </si>
  <si>
    <t>PP056</t>
  </si>
  <si>
    <t>Partido Republicano de Chile</t>
  </si>
  <si>
    <t>https://partidorepublicanodechile.cl/</t>
  </si>
  <si>
    <t>MA051</t>
  </si>
  <si>
    <t>Asociación de Municipalidades para la Seguridad Ciudadana en la Zona Oriente</t>
  </si>
  <si>
    <t>http://amszo.cl/</t>
  </si>
  <si>
    <t>PP034</t>
  </si>
  <si>
    <t>Partido Federación Regionalista Verde Social  (FREVS)</t>
  </si>
  <si>
    <t>http://www.federacionregionalistaverdesocial.cl</t>
  </si>
  <si>
    <t>PP011</t>
  </si>
  <si>
    <t>Partido Evolución Política (Evópoli)</t>
  </si>
  <si>
    <t>http://www.evopoli.cl</t>
  </si>
  <si>
    <t>FU008</t>
  </si>
  <si>
    <t>Fundación Cultural Providencia</t>
  </si>
  <si>
    <t>https://culturaprovidencia.cl/</t>
  </si>
  <si>
    <t>MA056</t>
  </si>
  <si>
    <t>Asociación de Municipios Metropolitanos para la Seguridad Ciudadana (AMMSeguridad)</t>
  </si>
  <si>
    <t>http://AMMSeguridad.cl</t>
  </si>
  <si>
    <t>MA065</t>
  </si>
  <si>
    <t>Asociación de Municipalidades Libres (AML)</t>
  </si>
  <si>
    <t>http://www.municipioslibres.cl</t>
  </si>
  <si>
    <t>MA011</t>
  </si>
  <si>
    <t>Asociación de Municipalidades Territorio de Riego Canal LajaDiguillín</t>
  </si>
  <si>
    <t>https://asoclajadiguillin.wixsite.com/misitio</t>
  </si>
  <si>
    <t>CF001</t>
  </si>
  <si>
    <t>CFT de la Región de la Araucanía</t>
  </si>
  <si>
    <t>http://www.cftaraucania.cl</t>
  </si>
  <si>
    <t>CM062</t>
  </si>
  <si>
    <t>Corporación Municipal de Deportes de Iquique</t>
  </si>
  <si>
    <t>https://www.cormudepi.cl</t>
  </si>
  <si>
    <t>PP048</t>
  </si>
  <si>
    <t>Partido Por La Integración Regional</t>
  </si>
  <si>
    <t>http://www.partidoporlaintegracionregional.cl</t>
  </si>
  <si>
    <t>CF003</t>
  </si>
  <si>
    <t>CFT de la Región del Tarapacá</t>
  </si>
  <si>
    <t>http://www.cftestataltarapaca.cl</t>
  </si>
  <si>
    <t>CM214</t>
  </si>
  <si>
    <t>Corporación Municipal de Desarrollo Social de Los Muermos</t>
  </si>
  <si>
    <t>https://www.muermos.cl/4.1/</t>
  </si>
  <si>
    <t>MA025</t>
  </si>
  <si>
    <t>Asociación Municipalidades Provincia de Llanquihue Para Manejo Sustentable de Residuos y Gestión Ambiental</t>
  </si>
  <si>
    <t>http://www.asociacionllanquihue.cl</t>
  </si>
  <si>
    <t>CM270</t>
  </si>
  <si>
    <t>Corporación Para El Desarrollo de La Provincia de Osorno (Corposorno)</t>
  </si>
  <si>
    <t>https://www.corposorno.cl/</t>
  </si>
  <si>
    <t>CM082</t>
  </si>
  <si>
    <t>Corporación Cultural de Osorno</t>
  </si>
  <si>
    <t>https://centroculturalosorno.cl/</t>
  </si>
  <si>
    <t>CM198</t>
  </si>
  <si>
    <t>Corporación Municipal de Deportes y Recreación de Coyhaique</t>
  </si>
  <si>
    <t>https://deportes.coyhaique.cl/</t>
  </si>
  <si>
    <t>MA039</t>
  </si>
  <si>
    <t>Asociación de Municipalidades Región de Aysén</t>
  </si>
  <si>
    <t>http://www.aremu.cl</t>
  </si>
  <si>
    <t>MA019</t>
  </si>
  <si>
    <t>Asociación Regional de Municipalidades de Magallanes y Antártica Chilena (AMUMAG)</t>
  </si>
  <si>
    <t>http://www.amumag.cl</t>
  </si>
  <si>
    <t>CF010</t>
  </si>
  <si>
    <t>CFT Magallanes</t>
  </si>
  <si>
    <t>http://www.cftdemagallanes.cl</t>
  </si>
  <si>
    <t>AE033</t>
  </si>
  <si>
    <t>Defensor Nacional de la Defensoría del Contribuyente (DEDECON)</t>
  </si>
  <si>
    <t>http://https://denacon.gob.cl/</t>
  </si>
  <si>
    <t>PP051</t>
  </si>
  <si>
    <t>Partido MAS Región</t>
  </si>
  <si>
    <t>http://www.masregion.cl</t>
  </si>
  <si>
    <t>AE032</t>
  </si>
  <si>
    <t>Comité para la Fijación de Límites a las Tasas de Intercambio (CTDI)</t>
  </si>
  <si>
    <t>https://ctdi.hacienda.cl</t>
  </si>
  <si>
    <t>PP009</t>
  </si>
  <si>
    <t>Partido Demócrata Cristiano (PDC)</t>
  </si>
  <si>
    <t>http://www.pdc.cl</t>
  </si>
  <si>
    <t>CM119</t>
  </si>
  <si>
    <t>Corporación de Deporte de Estación Central Cormudep</t>
  </si>
  <si>
    <t>CM207</t>
  </si>
  <si>
    <t>Corporación de Desarrollo Social de la Municipalidad de Independencia</t>
  </si>
  <si>
    <t>https://www.independenciaciudadana.cl/</t>
  </si>
  <si>
    <t>CM168</t>
  </si>
  <si>
    <t>Corporación Municipal de Cultura La Pintana</t>
  </si>
  <si>
    <t>https://www.culturapintana.cl</t>
  </si>
  <si>
    <t>MA006</t>
  </si>
  <si>
    <t>Asociación de Municipalidades Parque Cordillera</t>
  </si>
  <si>
    <t>http://www.asociacionparquecordillera.cl</t>
  </si>
  <si>
    <t>CM075</t>
  </si>
  <si>
    <t>Corporación Cultural de Las Condes</t>
  </si>
  <si>
    <t>https://www.culturallascondes.cl/</t>
  </si>
  <si>
    <t>CM081</t>
  </si>
  <si>
    <t>Corporación Cultural de Ñuñoa</t>
  </si>
  <si>
    <t>http://www.ccn.cl</t>
  </si>
  <si>
    <t>CM063</t>
  </si>
  <si>
    <t>Corporación Municipal de Deportes de Ñuñoa</t>
  </si>
  <si>
    <t>http://www.nunoadeportes.cl</t>
  </si>
  <si>
    <t>MA018</t>
  </si>
  <si>
    <t>Asociación de Municipalidades de Chile AMUCH</t>
  </si>
  <si>
    <t>http://www.amuch.cl</t>
  </si>
  <si>
    <t>NR011</t>
  </si>
  <si>
    <t>Junta nacional de cuerpos de bomberos de Chile</t>
  </si>
  <si>
    <t>CO005</t>
  </si>
  <si>
    <t>http://www.defensorianinez.cl</t>
  </si>
  <si>
    <t>CM061</t>
  </si>
  <si>
    <t>Corporación Municipal de Desarrollo Económico Cultura y Deporte de Renca</t>
  </si>
  <si>
    <t>https://lafabricaderenca.cl/</t>
  </si>
  <si>
    <t>CM175</t>
  </si>
  <si>
    <t>Corporación Municipal del Deporte de Vitacura</t>
  </si>
  <si>
    <t>http://www.vitacuradeportes.cl</t>
  </si>
  <si>
    <t>CM074</t>
  </si>
  <si>
    <t>Corporación Cultural de Lampa</t>
  </si>
  <si>
    <t>CM233</t>
  </si>
  <si>
    <t>Corporación Municipal de Deportes y Recreación de Panguipulli</t>
  </si>
  <si>
    <t>CF012</t>
  </si>
  <si>
    <t>CFT de la Región de Arica y Parinacota</t>
  </si>
  <si>
    <t>http://https://cftestatalaricayparinacota.cl/</t>
  </si>
  <si>
    <t>AB098</t>
  </si>
  <si>
    <t>Gobierno Regional de Ñuble (GORE)</t>
  </si>
  <si>
    <t>AB000</t>
  </si>
  <si>
    <t>http://www.goredenuble.cl</t>
  </si>
  <si>
    <t>MA002</t>
  </si>
  <si>
    <t>Asociación de Municipalidades de la Región de Antofagasta</t>
  </si>
  <si>
    <t>http://www.amra.cl</t>
  </si>
  <si>
    <t>AJ019</t>
  </si>
  <si>
    <t>Servicio Local de Educación Pública Huasco</t>
  </si>
  <si>
    <t>http://huasco.edupub.cl/</t>
  </si>
  <si>
    <t>MA034</t>
  </si>
  <si>
    <t>Asociación de Municipalidades Rurales del Norte Chico</t>
  </si>
  <si>
    <t>http://www.munisruralesnortechico.cl</t>
  </si>
  <si>
    <t>AJ017</t>
  </si>
  <si>
    <t>Servicio Local de Educación Pública Puerto Cordillera</t>
  </si>
  <si>
    <t>http://puertocordillera.educacionpublica.cl</t>
  </si>
  <si>
    <t>CM057</t>
  </si>
  <si>
    <t>Corporación Municipal de Deportes Recreación y Cultura de Coquimbo</t>
  </si>
  <si>
    <t>http://www.coquimbomasdeporte.cl</t>
  </si>
  <si>
    <t>CM261</t>
  </si>
  <si>
    <t>Corporación Municipal de Turismo de Vicuña</t>
  </si>
  <si>
    <t>https://www.turismovicuna.cl/</t>
  </si>
  <si>
    <t>CM196</t>
  </si>
  <si>
    <t>Corporación Municipal de Deportes y Desarrollo Social de Quintero</t>
  </si>
  <si>
    <t>http://www.deportesquintero.cl/</t>
  </si>
  <si>
    <t>CM120</t>
  </si>
  <si>
    <t>Corporación de Deporte de Los Andes</t>
  </si>
  <si>
    <t>http://www.transparenciacorporacion.losandes.cl</t>
  </si>
  <si>
    <t>MA016</t>
  </si>
  <si>
    <t>Asociación de Municipalidades de la Región de Aconcagua</t>
  </si>
  <si>
    <t>http://www.amucor.cl</t>
  </si>
  <si>
    <t>CM059</t>
  </si>
  <si>
    <t>Corporación Municipal de Deporte Rancagua</t>
  </si>
  <si>
    <t>http://WWW.DEPORTESRANCAGUA.CL</t>
  </si>
  <si>
    <t>CM060</t>
  </si>
  <si>
    <t>Corporación de Desarrollo e Innovación de Rancagua</t>
  </si>
  <si>
    <t>https://smart.rancagua.cl/</t>
  </si>
  <si>
    <t>PP006</t>
  </si>
  <si>
    <t>Partido Movimiento Independiente Regionalista Agrario y Social (MIRAS)</t>
  </si>
  <si>
    <t>http://www.miras.cl</t>
  </si>
  <si>
    <t>CM177</t>
  </si>
  <si>
    <t>Corporación Municipal de Deporte de Romeral</t>
  </si>
  <si>
    <t>CM071</t>
  </si>
  <si>
    <t>Corporación Cultural de La Ilustre Municipalidad de Romeral</t>
  </si>
  <si>
    <t>MA015</t>
  </si>
  <si>
    <t>Asociación de Municipalidades de la Provincia de Arauco</t>
  </si>
  <si>
    <t>http://www.arauco7.cl</t>
  </si>
  <si>
    <t>AJ020</t>
  </si>
  <si>
    <t>Servicio Local de Educación Pública Costa Araucanía</t>
  </si>
  <si>
    <t>http://costa-araucania.edupub.cl/</t>
  </si>
  <si>
    <t>MA033</t>
  </si>
  <si>
    <t>Asociación de Municipios Costa Araucanía</t>
  </si>
  <si>
    <t>http://www.costaaraucania.cl/amca</t>
  </si>
  <si>
    <t>PP061</t>
  </si>
  <si>
    <t>Partido Centro Unido</t>
  </si>
  <si>
    <t>https://www.centro-unido.cl/</t>
  </si>
  <si>
    <t>PP058</t>
  </si>
  <si>
    <t>Partido Conservador Cristiano</t>
  </si>
  <si>
    <t>https://partidoconservadorcristiano.cl/</t>
  </si>
  <si>
    <t>MA031</t>
  </si>
  <si>
    <t>Asociación de Municipios Ciudad Sur</t>
  </si>
  <si>
    <t>http://www.municipiosciudadsur.cl/</t>
  </si>
  <si>
    <t>EP027</t>
  </si>
  <si>
    <t>ZOFRI S.A.  (ZOFRI)</t>
  </si>
  <si>
    <t>EP000</t>
  </si>
  <si>
    <t>http://www.zofri.cl</t>
  </si>
  <si>
    <t>EP017</t>
  </si>
  <si>
    <t>Empresa Portuaria Iquique</t>
  </si>
  <si>
    <t>http://www.epi.cl</t>
  </si>
  <si>
    <t>EP018</t>
  </si>
  <si>
    <t>Empresa Portuaria Puerto Montt</t>
  </si>
  <si>
    <t>http://www.empormontt.cl</t>
  </si>
  <si>
    <t>CM004</t>
  </si>
  <si>
    <t>Corporación Municipal de Queilen</t>
  </si>
  <si>
    <t>http://www.corpoqueilen.cl/</t>
  </si>
  <si>
    <t>EP015</t>
  </si>
  <si>
    <t>Empresa Portuaria Chacabuco</t>
  </si>
  <si>
    <t>http://www.chacabucoport.cl</t>
  </si>
  <si>
    <t>EP014</t>
  </si>
  <si>
    <t>Empresa Portuaria Austral</t>
  </si>
  <si>
    <t>http://www.australport.cl</t>
  </si>
  <si>
    <t>NR009</t>
  </si>
  <si>
    <t>NRCCO</t>
  </si>
  <si>
    <t>https://www.chileconvencion.cl/</t>
  </si>
  <si>
    <t>PP060</t>
  </si>
  <si>
    <t>Partido Unión Patriótica</t>
  </si>
  <si>
    <t>http://unionpatriotica.cl/</t>
  </si>
  <si>
    <t>PP053</t>
  </si>
  <si>
    <t>Partido de Trabajadores Revolucionarios (PTR)</t>
  </si>
  <si>
    <t>https://iatchile.wordpress.com/</t>
  </si>
  <si>
    <t>EP030</t>
  </si>
  <si>
    <t>Empresa de Servicios Sanitarios Lago Peñuelas</t>
  </si>
  <si>
    <t>http://www.lagopeñuelas.cl/</t>
  </si>
  <si>
    <t>PP033</t>
  </si>
  <si>
    <t>Partido Amplitud</t>
  </si>
  <si>
    <t>http://www.amplitud-chile.cl</t>
  </si>
  <si>
    <t>EP002</t>
  </si>
  <si>
    <t>Banco del Estado de Chile (BANCO ESTADO)</t>
  </si>
  <si>
    <t>http://www.corporativo.bancoestado.cl</t>
  </si>
  <si>
    <t>EP024</t>
  </si>
  <si>
    <t>Polla Chilena de Beneficencia S.A.</t>
  </si>
  <si>
    <t>http://www.polla.cl</t>
  </si>
  <si>
    <t>EP006</t>
  </si>
  <si>
    <t>Empresa de Correos de Chile (CORREOS)</t>
  </si>
  <si>
    <t>http://www.correos.cl</t>
  </si>
  <si>
    <t>EP011</t>
  </si>
  <si>
    <t>Empresa Nacional del Petróleo (ENAP)</t>
  </si>
  <si>
    <t>http://www.enap.cl</t>
  </si>
  <si>
    <t>EP008</t>
  </si>
  <si>
    <t>Empresa Nacional de Aeronáutica de Chile</t>
  </si>
  <si>
    <t>http://www.enaer.cl</t>
  </si>
  <si>
    <t>EP023</t>
  </si>
  <si>
    <t>METRO S.A.</t>
  </si>
  <si>
    <t>http://www.metrosantiago.cl</t>
  </si>
  <si>
    <t>EP003</t>
  </si>
  <si>
    <t>Corporación Nacional del Cobre de Chile (CODELCO)</t>
  </si>
  <si>
    <t>http://www.codelco.com</t>
  </si>
  <si>
    <t>EP005</t>
  </si>
  <si>
    <t>Empresa de Abastecimiento de Zonas Aisladas (EMAZA)</t>
  </si>
  <si>
    <t>http://www.emaza.cl</t>
  </si>
  <si>
    <t>EP009</t>
  </si>
  <si>
    <t>Empresa Nacional de Minería (ENAMI)</t>
  </si>
  <si>
    <t>http://www.enami.cl</t>
  </si>
  <si>
    <t>EP004</t>
  </si>
  <si>
    <t>Empresa Concesionaria de Servicios Sanitarios (ECONSSA)</t>
  </si>
  <si>
    <t>http://www.econssachile.cl</t>
  </si>
  <si>
    <t>EP007</t>
  </si>
  <si>
    <t>Empresa de Ferrocarriles del Estado (EFE)</t>
  </si>
  <si>
    <t>http://www.efe.cl</t>
  </si>
  <si>
    <t>MU120</t>
  </si>
  <si>
    <t>Municipalidad de La Florida</t>
  </si>
  <si>
    <t>MU000</t>
  </si>
  <si>
    <t>http://www.laflorida.cl</t>
  </si>
  <si>
    <t>AR008</t>
  </si>
  <si>
    <t>Instituto de Investigaciones Agropecuarias (INIA)</t>
  </si>
  <si>
    <t>AR000</t>
  </si>
  <si>
    <t>http://www.inia.cl</t>
  </si>
  <si>
    <t>PP030</t>
  </si>
  <si>
    <t>Partido Ciudadanos</t>
  </si>
  <si>
    <t>http://partidociudadanos.cl</t>
  </si>
  <si>
    <t>EP026</t>
  </si>
  <si>
    <t>Televisión Nacional de Chile (TVN)</t>
  </si>
  <si>
    <t>http://www.tvn.cl</t>
  </si>
  <si>
    <t>MA027</t>
  </si>
  <si>
    <t>Asociación Municipal para la sustentabilidad ambiental AMUSA</t>
  </si>
  <si>
    <t>http://www.amusa.cl</t>
  </si>
  <si>
    <t>MA042</t>
  </si>
  <si>
    <t>Asociación de Municipalidades de la Zona Central y Costa (AMUCC)</t>
  </si>
  <si>
    <t>http://www.amucc.cl</t>
  </si>
  <si>
    <t>MA005</t>
  </si>
  <si>
    <t>Asociación de Municipalidades de la Región de Los Ríos para el Manejo sustentable de Residuos y la Gestión Ambiental</t>
  </si>
  <si>
    <t>http://www.asociacionlosrios.cl</t>
  </si>
  <si>
    <t>EP013</t>
  </si>
  <si>
    <t>Empresa Portuaria Arica</t>
  </si>
  <si>
    <t>http://www.puertoarica.cl</t>
  </si>
  <si>
    <t>PP059</t>
  </si>
  <si>
    <t>Partido Nuevo Tiempo</t>
  </si>
  <si>
    <t>http://www.partidonuevotiempo.cl</t>
  </si>
  <si>
    <t>CM002</t>
  </si>
  <si>
    <t>Corporación Municipal de Desarrollo Social de Antofagasta (CMDS)</t>
  </si>
  <si>
    <t>http://www.cmds.cl</t>
  </si>
  <si>
    <t>EP012</t>
  </si>
  <si>
    <t>Empresa Portuaria Antofagasta</t>
  </si>
  <si>
    <t>http://www.puertoantofagasta.cl</t>
  </si>
  <si>
    <t>MA014</t>
  </si>
  <si>
    <t>Asociación Regional de Municipios de Atacama</t>
  </si>
  <si>
    <t>http://www.armatacama.cl/</t>
  </si>
  <si>
    <t>EP016</t>
  </si>
  <si>
    <t>Empresa Portuaria Coquimbo</t>
  </si>
  <si>
    <t>http://www.puertocoquimbo.cl</t>
  </si>
  <si>
    <t>CM260</t>
  </si>
  <si>
    <t>Corporación Municipal de Turismo Coquimbo</t>
  </si>
  <si>
    <t>https://coquimboturismo.cl/</t>
  </si>
  <si>
    <t>EP001</t>
  </si>
  <si>
    <t>Astilleros y Maestranzas de la Armada (ASMAR)</t>
  </si>
  <si>
    <t>http://www.asmar.cl</t>
  </si>
  <si>
    <t>AH015</t>
  </si>
  <si>
    <t>Instituto Nacional de Desarrollo Sustentable de la Pesca Artesanal y de la Acuicultura de Pequeña Escala (INDESPA)</t>
  </si>
  <si>
    <t>AH000</t>
  </si>
  <si>
    <t>http://www.indespa.cl/indespa/</t>
  </si>
  <si>
    <t>EP021</t>
  </si>
  <si>
    <t>Empresa Portuaria Valparaíso</t>
  </si>
  <si>
    <t>http://www.puertovalparaiso.cl</t>
  </si>
  <si>
    <t>MA030</t>
  </si>
  <si>
    <t>Asociación de municipalidades con casinos de juegos</t>
  </si>
  <si>
    <t>http://www.asociacionmunicipalidadesconcasinos.cl/</t>
  </si>
  <si>
    <t>EP031</t>
  </si>
  <si>
    <t>Sociedad Agrícola y Servicios Isla de Pascua (SASIPA)</t>
  </si>
  <si>
    <t>http://www.sasipa.cl/</t>
  </si>
  <si>
    <t>EP019</t>
  </si>
  <si>
    <t>Empresa Portuaria San Antonio</t>
  </si>
  <si>
    <t>http://www.sanantonioport.cc.cl</t>
  </si>
  <si>
    <t>MA036</t>
  </si>
  <si>
    <t>Asociación de Municipalidades de la Región del Biobío</t>
  </si>
  <si>
    <t>http://www.amrbb.cl/</t>
  </si>
  <si>
    <t>FU011</t>
  </si>
  <si>
    <t>Corporación Regional de Desarrollo de la Región del Biobío (Desarrolla Biobío)</t>
  </si>
  <si>
    <t>https://desarrollabiobio.cl/</t>
  </si>
  <si>
    <t>MA043</t>
  </si>
  <si>
    <t>Asociación de Municipalidades para la Preservación de la Biodiversidad en el Territorio de Nonguén y otros Ecosistemas</t>
  </si>
  <si>
    <t>http://territoriononguen.cl/</t>
  </si>
  <si>
    <t>EP010</t>
  </si>
  <si>
    <t>Empresa Nacional del Carbón S.A. (ENACAR)</t>
  </si>
  <si>
    <t>http://www.enacar.cl</t>
  </si>
  <si>
    <t>EP020</t>
  </si>
  <si>
    <t>Empresa Portuaria Talcahuano San Vicente</t>
  </si>
  <si>
    <t>http://www.puertotalcahuano.cl</t>
  </si>
  <si>
    <t>MU234</t>
  </si>
  <si>
    <t>Municipalidad de Puerto Natales</t>
  </si>
  <si>
    <t>http://www.muninatales.cl</t>
  </si>
  <si>
    <t>AB091</t>
  </si>
  <si>
    <t>Subsecretaría de Prevención del Delito</t>
  </si>
  <si>
    <t>http://www.seguridadpublica.gov.cl/</t>
  </si>
  <si>
    <t>AG001</t>
  </si>
  <si>
    <t>Subsecretaría General de Gobierno (SEGEGOB)</t>
  </si>
  <si>
    <t>AG000</t>
  </si>
  <si>
    <t>http://www.msgg.gob.cl./</t>
  </si>
  <si>
    <t>AP018</t>
  </si>
  <si>
    <t>SERVIU Región del Ñuble</t>
  </si>
  <si>
    <t>AP000</t>
  </si>
  <si>
    <t>http://www.serviunuble.cl/</t>
  </si>
  <si>
    <t>AO055</t>
  </si>
  <si>
    <t>Hospital Leonardo Guzmán de Antofagasta</t>
  </si>
  <si>
    <t>AO000</t>
  </si>
  <si>
    <t>http://www.hospitalantofagasta.gob.cl/</t>
  </si>
  <si>
    <t>MU181</t>
  </si>
  <si>
    <t>Municipalidad de Negrete</t>
  </si>
  <si>
    <t>https://www.muninegrete.cl/</t>
  </si>
  <si>
    <t>BC003</t>
  </si>
  <si>
    <t>Servicio Nacional del Patrimonio Cultural</t>
  </si>
  <si>
    <t>BC000</t>
  </si>
  <si>
    <t>http://www.dibam.cl</t>
  </si>
  <si>
    <t>AB095</t>
  </si>
  <si>
    <t>Gobernación de Diguillín (derogada por Delegación Presidencial Regional de Ñuble)</t>
  </si>
  <si>
    <t>https://dprnuble.gob.cl</t>
  </si>
  <si>
    <t>EP029</t>
  </si>
  <si>
    <t>Comercializadora de Trigo COTRISA</t>
  </si>
  <si>
    <t>https://www.cotrisa.cl/</t>
  </si>
  <si>
    <t>EP028</t>
  </si>
  <si>
    <t>Casa de Moneda de Chile</t>
  </si>
  <si>
    <t>http://www.cmoneda.cl/</t>
  </si>
  <si>
    <t>CM038</t>
  </si>
  <si>
    <t>Corporación Municipal de Iquique</t>
  </si>
  <si>
    <t>http://sitio.cormudesi.cl/</t>
  </si>
  <si>
    <t>UN002</t>
  </si>
  <si>
    <t>Universidad Arturo Prat (UNAP)</t>
  </si>
  <si>
    <t>UN000</t>
  </si>
  <si>
    <t>http://www.unap.cl</t>
  </si>
  <si>
    <t>MU233</t>
  </si>
  <si>
    <t>Municipalidad de Puerto Montt</t>
  </si>
  <si>
    <t>http://www.puertomonttchile.cl</t>
  </si>
  <si>
    <t>MU046</t>
  </si>
  <si>
    <t>Municipalidad de Chonchi</t>
  </si>
  <si>
    <t>http://www.municipalidadchonchi.cl</t>
  </si>
  <si>
    <t>MU074</t>
  </si>
  <si>
    <t>Municipalidad de Curaco de Vélez</t>
  </si>
  <si>
    <t>http://www.curacodevelez.cl</t>
  </si>
  <si>
    <t>MU255</t>
  </si>
  <si>
    <t>Municipalidad de Quinchao</t>
  </si>
  <si>
    <t>http://www.municipalidadquinchao.cl</t>
  </si>
  <si>
    <t>UN015</t>
  </si>
  <si>
    <t>Universidad de Los Lagos</t>
  </si>
  <si>
    <t>http://www.ulagos.cl/</t>
  </si>
  <si>
    <t>MU235</t>
  </si>
  <si>
    <t>Municipalidad de Puerto Octay</t>
  </si>
  <si>
    <t>http://munipuertoctay.cl/</t>
  </si>
  <si>
    <t>AJ021</t>
  </si>
  <si>
    <t>Superintendencia de Educación Superior</t>
  </si>
  <si>
    <t>http://www.sesuperior.cl/</t>
  </si>
  <si>
    <t>AJ010</t>
  </si>
  <si>
    <t>Junta Nacional de Jardines Infantiles (JUNJI)</t>
  </si>
  <si>
    <t>https://www.junji.gob.cl/</t>
  </si>
  <si>
    <t>FU006</t>
  </si>
  <si>
    <t>Fundación de las Familias</t>
  </si>
  <si>
    <t>http://www.fundaciondelasfamilias.cl</t>
  </si>
  <si>
    <t>AO006</t>
  </si>
  <si>
    <t>Superintendencia de Salud (SdS)</t>
  </si>
  <si>
    <t>http://www.supersalud.gob.cl</t>
  </si>
  <si>
    <t>BC002</t>
  </si>
  <si>
    <t>Subsecretaría del Patrimonio Cultural</t>
  </si>
  <si>
    <t>http://www.cultura.gob.cl/</t>
  </si>
  <si>
    <t>AB099</t>
  </si>
  <si>
    <t>Servicio Nacional de Migraciones</t>
  </si>
  <si>
    <t>https://serviciomigraciones.cl/</t>
  </si>
  <si>
    <t>AW002</t>
  </si>
  <si>
    <t>Subsecretaría del Medio Ambiente (MMA)</t>
  </si>
  <si>
    <t>AW000</t>
  </si>
  <si>
    <t>https://mma.gob.cl/</t>
  </si>
  <si>
    <t>MA007</t>
  </si>
  <si>
    <t>Asociación Chilena de Municipalidades</t>
  </si>
  <si>
    <t>http://www.achm.cl</t>
  </si>
  <si>
    <t>AR010</t>
  </si>
  <si>
    <t>Centro de Información de Recursos Naturales (CIREN)</t>
  </si>
  <si>
    <t>https://www.ciren.cl/</t>
  </si>
  <si>
    <t>AK001</t>
  </si>
  <si>
    <t>Subsecretaría de Justicia</t>
  </si>
  <si>
    <t>AK000</t>
  </si>
  <si>
    <t>http://www.minjusticia.gob.cl/</t>
  </si>
  <si>
    <t>AH012</t>
  </si>
  <si>
    <t>Servicio de Cooperación Técnica (SERCOTEC)</t>
  </si>
  <si>
    <t>https://www.sercotec.cl</t>
  </si>
  <si>
    <t>AJ011</t>
  </si>
  <si>
    <t>Superintendencia de Educación</t>
  </si>
  <si>
    <t>http://www.supereduc.cl</t>
  </si>
  <si>
    <t>EP022</t>
  </si>
  <si>
    <t>Fábricas y Maestranzas del Ejército (FAMAE)</t>
  </si>
  <si>
    <t>http://www.famae.cl</t>
  </si>
  <si>
    <t>AR009</t>
  </si>
  <si>
    <t>Fundación de Comunicación Capacitación y Cultura del Agro (FUCOA)</t>
  </si>
  <si>
    <t>http://www.fucoa.cl</t>
  </si>
  <si>
    <t>UN010</t>
  </si>
  <si>
    <t>Universidad de Chile (UCHILE)</t>
  </si>
  <si>
    <t>http://www.uchile.cl/</t>
  </si>
  <si>
    <t>UN009</t>
  </si>
  <si>
    <t>Universidad Tecnológica Metropolitana (UTEM)</t>
  </si>
  <si>
    <t>https://www.utem.cl/</t>
  </si>
  <si>
    <t>AH014</t>
  </si>
  <si>
    <t>Tribunal de Propiedad Industrial (TDPI)</t>
  </si>
  <si>
    <t>http://www.tdpi.cl</t>
  </si>
  <si>
    <t>AJ012</t>
  </si>
  <si>
    <t>Agencia de Calidad de la Educación</t>
  </si>
  <si>
    <t>http://www.agenciaeducacion.cl/</t>
  </si>
  <si>
    <t>FU003</t>
  </si>
  <si>
    <t>Fundación para la Promoción y Desarrollo de la Mujer  (PROdeMU)</t>
  </si>
  <si>
    <t>http://www.prodemu.cl/</t>
  </si>
  <si>
    <t>AM010</t>
  </si>
  <si>
    <t>Dirección de Vialidad (VIALIDAD)</t>
  </si>
  <si>
    <t>AM000</t>
  </si>
  <si>
    <t>http://www.vialidad.cl</t>
  </si>
  <si>
    <t>AI010</t>
  </si>
  <si>
    <t>Servicio Nacional de Protección Especializada a la Niñez y Adolescencia</t>
  </si>
  <si>
    <t>AI000</t>
  </si>
  <si>
    <t>http://www.mejorninez.cl</t>
  </si>
  <si>
    <t>NR008</t>
  </si>
  <si>
    <t>Fiscalía de Chile (Ministerio Público)</t>
  </si>
  <si>
    <t>NRMPU</t>
  </si>
  <si>
    <t>http://www.fiscaliadechile.cl/</t>
  </si>
  <si>
    <t>AD022</t>
  </si>
  <si>
    <t>Subsecretaría para las Fuerzas Armadas (SSFFAA)</t>
  </si>
  <si>
    <t>AD000</t>
  </si>
  <si>
    <t>http://www.ssffaa.cl</t>
  </si>
  <si>
    <t>AJ025</t>
  </si>
  <si>
    <t>Subsecretaría de Educación Superior</t>
  </si>
  <si>
    <t>https://educacionsuperior.mineduc.cl/</t>
  </si>
  <si>
    <t>AX001</t>
  </si>
  <si>
    <t>Consejo de Defensa del Estado (CDE)</t>
  </si>
  <si>
    <t>AX000</t>
  </si>
  <si>
    <t>http://www.cde.cl</t>
  </si>
  <si>
    <t>FU001</t>
  </si>
  <si>
    <t>Fundación Integra</t>
  </si>
  <si>
    <t>http://www.integra.cl</t>
  </si>
  <si>
    <t>AS002</t>
  </si>
  <si>
    <t>Comisión Chilena del Cobre (COCHILCO)</t>
  </si>
  <si>
    <t>AS000</t>
  </si>
  <si>
    <t>http://www.cochilco.cl</t>
  </si>
  <si>
    <t>AL010</t>
  </si>
  <si>
    <t>Comisión del Sistema Nacional de Certificación de Competencias Laborales (CHILEVALORA)</t>
  </si>
  <si>
    <t>AL000</t>
  </si>
  <si>
    <t>http://www.chilevalora.cl/</t>
  </si>
  <si>
    <t>AL002</t>
  </si>
  <si>
    <t>Subsecretaría de Previsión Social (SPS)</t>
  </si>
  <si>
    <t>http://www.previsionsocial.gob.cl</t>
  </si>
  <si>
    <t>MU124</t>
  </si>
  <si>
    <t>Municipalidad de La Pintana</t>
  </si>
  <si>
    <t>http://www.pintana.cl</t>
  </si>
  <si>
    <t>AR007</t>
  </si>
  <si>
    <t>Fundación para la Innovación Agraria (FIA)</t>
  </si>
  <si>
    <t>http://www.fia.cl</t>
  </si>
  <si>
    <t>CM021</t>
  </si>
  <si>
    <t>Corporación de Educación y Salud de Las Condes</t>
  </si>
  <si>
    <t>http://www.corplascondes.cl/</t>
  </si>
  <si>
    <t>FU010</t>
  </si>
  <si>
    <t>Fundación Centro Cultural de Lo Prado</t>
  </si>
  <si>
    <t>http://www.fundacionculturaloprado.cl/</t>
  </si>
  <si>
    <t>AO111</t>
  </si>
  <si>
    <t>Hospital El Carmen Dr. Luis Valentín Ferrada</t>
  </si>
  <si>
    <t>http://www.hospitalelcarmen.cl/</t>
  </si>
  <si>
    <t>CM031</t>
  </si>
  <si>
    <t>Corporación Municipal de Providencia</t>
  </si>
  <si>
    <t>https://www.cdsprovidencia.cl/</t>
  </si>
  <si>
    <t>MU228</t>
  </si>
  <si>
    <t>Municipalidad de Providencia</t>
  </si>
  <si>
    <t>http://www.providencia.cl</t>
  </si>
  <si>
    <t>AH008</t>
  </si>
  <si>
    <t>Servicio Nacional de Turismo (SERNATUR)</t>
  </si>
  <si>
    <t>http://www.sernatur.cl</t>
  </si>
  <si>
    <t>CO001</t>
  </si>
  <si>
    <t>Instituto Nacional de Derechos Humanos (INDH)</t>
  </si>
  <si>
    <t>http://www.indh.cl</t>
  </si>
  <si>
    <t>CM036</t>
  </si>
  <si>
    <t>Corporación Municipal de Conchalí</t>
  </si>
  <si>
    <t>http://www.coresam.cl</t>
  </si>
  <si>
    <t>CM269</t>
  </si>
  <si>
    <t>Corporación Municipal Pueblito de Las Vizcachas</t>
  </si>
  <si>
    <t>https://pueblitodelasvizcachas.cl/</t>
  </si>
  <si>
    <t>MU173</t>
  </si>
  <si>
    <t>Municipalidad de Melipilla</t>
  </si>
  <si>
    <t>http://www.melipilla.cl</t>
  </si>
  <si>
    <t>MU002</t>
  </si>
  <si>
    <t>Municipalidad de Alhué</t>
  </si>
  <si>
    <t>https://municipalidadalhue.cl/</t>
  </si>
  <si>
    <t>MU073</t>
  </si>
  <si>
    <t>Municipalidad de Curacaví</t>
  </si>
  <si>
    <t>http://www.municipalidadcuracavi.cl</t>
  </si>
  <si>
    <t>AJ022</t>
  </si>
  <si>
    <t>Servicio Local de Educación Pública Gabriela Mistral</t>
  </si>
  <si>
    <t>http://https://gabrielamistral.educacionpublica.cl/</t>
  </si>
  <si>
    <t>CM072</t>
  </si>
  <si>
    <t>Corporación Cultural de La Ilustre Municipalidad de Valdivia</t>
  </si>
  <si>
    <t>https://ccm-valdivia.cl</t>
  </si>
  <si>
    <t>CF004</t>
  </si>
  <si>
    <t>CFT de la Región de Los Ríos</t>
  </si>
  <si>
    <t>http://https://cftdelosrios.cl/</t>
  </si>
  <si>
    <t>UN001</t>
  </si>
  <si>
    <t>Universidad de Tarapacá</t>
  </si>
  <si>
    <t>http://www.uta.cl/</t>
  </si>
  <si>
    <t>MU252</t>
  </si>
  <si>
    <t>Municipalidad de Quillón</t>
  </si>
  <si>
    <t>http://www.quillon.cl</t>
  </si>
  <si>
    <t>MU282</t>
  </si>
  <si>
    <t>Municipalidad de San Carlos</t>
  </si>
  <si>
    <t>http://www.sancarlos.cl</t>
  </si>
  <si>
    <t>UN003</t>
  </si>
  <si>
    <t>Universidad de Antofagasta</t>
  </si>
  <si>
    <t>http://www.uantof.cl/</t>
  </si>
  <si>
    <t>CM054</t>
  </si>
  <si>
    <t>Corporación Municipal de Fomento y Desarrollo Comunal de Sierra Gorda</t>
  </si>
  <si>
    <t>http://corporacionsg.cl/</t>
  </si>
  <si>
    <t>MU298</t>
  </si>
  <si>
    <t>Municipalidad de San Pedro de Atacama</t>
  </si>
  <si>
    <t>http://www.munispa.com</t>
  </si>
  <si>
    <t>MU166</t>
  </si>
  <si>
    <t>Municipalidad de María Elena</t>
  </si>
  <si>
    <t>http://www.imme.cl</t>
  </si>
  <si>
    <t>UN004</t>
  </si>
  <si>
    <t>Universidad de Atacama</t>
  </si>
  <si>
    <t>http://www.uda.cl</t>
  </si>
  <si>
    <t>MU331</t>
  </si>
  <si>
    <t>Municipalidad de Vallenar</t>
  </si>
  <si>
    <t>http://www.vallenar.cl</t>
  </si>
  <si>
    <t>UN005</t>
  </si>
  <si>
    <t>Universidad de La Serena</t>
  </si>
  <si>
    <t>http://www.userena.cl/</t>
  </si>
  <si>
    <t>CM091</t>
  </si>
  <si>
    <t>Corporación Cultural Municipal de Vicuña</t>
  </si>
  <si>
    <t>/http://www.vicunacultura.cl/</t>
  </si>
  <si>
    <t>CM068</t>
  </si>
  <si>
    <t>Corporación Cultural de Canela</t>
  </si>
  <si>
    <t>https://corporacionculturalcanela.cl/</t>
  </si>
  <si>
    <t>MU272</t>
  </si>
  <si>
    <t>Municipalidad de Río Hurtado</t>
  </si>
  <si>
    <t>http://www.riohurtado.cl</t>
  </si>
  <si>
    <t>AB080</t>
  </si>
  <si>
    <t>Gobierno Regional de Valparaíso  (GORE)</t>
  </si>
  <si>
    <t>http://www.gorevalparaiso.gob.cl</t>
  </si>
  <si>
    <t>UN006</t>
  </si>
  <si>
    <t>Universidad de Playa Ancha (UPLA)</t>
  </si>
  <si>
    <t>http://www.upla.cl</t>
  </si>
  <si>
    <t>NR004</t>
  </si>
  <si>
    <t>Biblioteca del Congreso Nacional (BCN)</t>
  </si>
  <si>
    <t>NRCON</t>
  </si>
  <si>
    <t>http://www.bcn.cl/</t>
  </si>
  <si>
    <t>NR005</t>
  </si>
  <si>
    <t>Senado</t>
  </si>
  <si>
    <t>http://www.senado.cl</t>
  </si>
  <si>
    <t>MU063</t>
  </si>
  <si>
    <t>Municipalidad de Concón</t>
  </si>
  <si>
    <t>http://www.concon.cl</t>
  </si>
  <si>
    <t>MU258</t>
  </si>
  <si>
    <t>Municipalidad de Quintero</t>
  </si>
  <si>
    <t>http://www.muniquintero.cl</t>
  </si>
  <si>
    <t>MU340</t>
  </si>
  <si>
    <t>Municipalidad de Viña del Mar</t>
  </si>
  <si>
    <t>https://www.munivina.cl</t>
  </si>
  <si>
    <t>MU269</t>
  </si>
  <si>
    <t>Municipalidad de Rinconada</t>
  </si>
  <si>
    <t>http://www.munirinconada.cl</t>
  </si>
  <si>
    <t>CF007</t>
  </si>
  <si>
    <t>CFT de la Región de Valparaíso</t>
  </si>
  <si>
    <t>http://tecnologicovalparaiso.cl/</t>
  </si>
  <si>
    <t>MU001</t>
  </si>
  <si>
    <t>Municipalidad de Algarrobo</t>
  </si>
  <si>
    <t>http://www.municipalidadalgarrobo.cl</t>
  </si>
  <si>
    <t>CM010</t>
  </si>
  <si>
    <t>Corporación Municipal de San Fernando (CORMUSAF)</t>
  </si>
  <si>
    <t>http://www.cormusaf.cl</t>
  </si>
  <si>
    <t>AJ026</t>
  </si>
  <si>
    <t>Servicio Local de Educación Pública Colchagua</t>
  </si>
  <si>
    <t>https://colchagua.educacionpublica.cl/</t>
  </si>
  <si>
    <t>AB083</t>
  </si>
  <si>
    <t>Gobierno Regional del Maule (Gore Maule)</t>
  </si>
  <si>
    <t>http://www.gobiernoregionaldelmaule.cl/</t>
  </si>
  <si>
    <t>UN012</t>
  </si>
  <si>
    <t>Universidad de Talca (UTALCA)</t>
  </si>
  <si>
    <t>http://www.utalca.cl/</t>
  </si>
  <si>
    <t>MA028</t>
  </si>
  <si>
    <t>Asociación de Municipalidades de la Región del Maule</t>
  </si>
  <si>
    <t>http://www.muniseptima.cl</t>
  </si>
  <si>
    <t>MU078</t>
  </si>
  <si>
    <t>Municipalidad de Curicó</t>
  </si>
  <si>
    <t>http://www.curico.cl</t>
  </si>
  <si>
    <t>UN013</t>
  </si>
  <si>
    <t>Universidad del Bío Bío (UBB)</t>
  </si>
  <si>
    <t>http://www.ubiobio.cl/</t>
  </si>
  <si>
    <t>AJ024</t>
  </si>
  <si>
    <t>Servicio Local de Educación Pública Andalién Sur</t>
  </si>
  <si>
    <t>http://www.educacionpublica.cl/</t>
  </si>
  <si>
    <t>MU131</t>
  </si>
  <si>
    <t>Municipalidad de Laja</t>
  </si>
  <si>
    <t>http://www.munilaja.cl</t>
  </si>
  <si>
    <t>MU304</t>
  </si>
  <si>
    <t>Municipalidad de Santa Bárbara</t>
  </si>
  <si>
    <t>http://www.santabarbara.cl</t>
  </si>
  <si>
    <t>AI002</t>
  </si>
  <si>
    <t>Corporación Nacional de Desarrollo Indígena (CONADI)</t>
  </si>
  <si>
    <t>http://www.conadi.gob.cl</t>
  </si>
  <si>
    <t>UN014</t>
  </si>
  <si>
    <t>Universidad de La Frontera (UFRO)</t>
  </si>
  <si>
    <t>http://www.ufro.cl/</t>
  </si>
  <si>
    <t>MU334</t>
  </si>
  <si>
    <t>Municipalidad de Victoria</t>
  </si>
  <si>
    <t>http://www.victoriachile.cl</t>
  </si>
  <si>
    <t>MA044</t>
  </si>
  <si>
    <t>Asociación Nacional de Municipalidades de Ciudades Puerto Concesionados</t>
  </si>
  <si>
    <t>http://www.amcpc.cl/</t>
  </si>
  <si>
    <t>MU025</t>
  </si>
  <si>
    <t>Municipalidad de Camiña</t>
  </si>
  <si>
    <t>http://www.xn--municipalidaddecamia-m7b.cl/</t>
  </si>
  <si>
    <t>MU056</t>
  </si>
  <si>
    <t>Municipalidad de Colchane</t>
  </si>
  <si>
    <t>http://www.imcolchane.cl/</t>
  </si>
  <si>
    <t>MU170</t>
  </si>
  <si>
    <t>Municipalidad de Maullín</t>
  </si>
  <si>
    <t>http://www.munimaullin.cl/portada/</t>
  </si>
  <si>
    <t>CM011</t>
  </si>
  <si>
    <t>Corporación Municipal de Castro</t>
  </si>
  <si>
    <t>http://www.corpocas.cl</t>
  </si>
  <si>
    <t>CM020</t>
  </si>
  <si>
    <t>Corporación de Educación Salud y Atención de Menores Chonchi Chiloé</t>
  </si>
  <si>
    <t>http://www.corporacionchonchi.cl</t>
  </si>
  <si>
    <t>CM006</t>
  </si>
  <si>
    <t>Corporación Municipal de Puqueldón</t>
  </si>
  <si>
    <t>http://www.corpopuqueldon.cl/</t>
  </si>
  <si>
    <t>CM013</t>
  </si>
  <si>
    <t>Corporación Municipal de Quellón</t>
  </si>
  <si>
    <t>http://www.corporacionquellon.cl</t>
  </si>
  <si>
    <t>MU296</t>
  </si>
  <si>
    <t>Municipalidad de San Pablo</t>
  </si>
  <si>
    <t>http://www.sanpablo.cl</t>
  </si>
  <si>
    <t>MU036</t>
  </si>
  <si>
    <t>Municipalidad de Chaitén</t>
  </si>
  <si>
    <t>http://www.municipalidadchaiten.cl</t>
  </si>
  <si>
    <t>MU013</t>
  </si>
  <si>
    <t>Municipalidad de Aysen</t>
  </si>
  <si>
    <t>http://www.puertoaysen.cl</t>
  </si>
  <si>
    <t>MU041</t>
  </si>
  <si>
    <t>Municipalidad de Chile Chico</t>
  </si>
  <si>
    <t>http://www.chilechico.cl</t>
  </si>
  <si>
    <t>MU320</t>
  </si>
  <si>
    <t>Municipalidad de Timaukel</t>
  </si>
  <si>
    <t>http://www.municipalidadtimaukel.cl</t>
  </si>
  <si>
    <t>AL006</t>
  </si>
  <si>
    <t>Instituto de Seguridad Laboral (ISL)</t>
  </si>
  <si>
    <t>http://www.isl.gob.cl/</t>
  </si>
  <si>
    <t>AO001</t>
  </si>
  <si>
    <t>Subsecretaría de Salud Pública (MINSAL)</t>
  </si>
  <si>
    <t>http://www.minsal.cl/</t>
  </si>
  <si>
    <t>AO002</t>
  </si>
  <si>
    <t>Subsecretaría de Redes Asistenciales</t>
  </si>
  <si>
    <t>AF001</t>
  </si>
  <si>
    <t>Subsecretaría General de La Presidencia (SEGPRES)</t>
  </si>
  <si>
    <t>AF000</t>
  </si>
  <si>
    <t>http://www.minsegpres.gob.cl/</t>
  </si>
  <si>
    <t>AB081</t>
  </si>
  <si>
    <t>Gobierno Regional Metropolitano de Santiago  (GORE Metropolitano)</t>
  </si>
  <si>
    <t>http://www.gobiernosantiago.cl/</t>
  </si>
  <si>
    <t>CM022</t>
  </si>
  <si>
    <t>Corporación Municipal de Cerro Navia</t>
  </si>
  <si>
    <t>http://www.cmcerronavia.cl</t>
  </si>
  <si>
    <t>MU109</t>
  </si>
  <si>
    <t>Municipalidad de Huechuraba</t>
  </si>
  <si>
    <t>http://www.huechuraba.cl</t>
  </si>
  <si>
    <t>MU117</t>
  </si>
  <si>
    <t>Municipalidad de La Cisterna</t>
  </si>
  <si>
    <t>http://www.cisterna.cl</t>
  </si>
  <si>
    <t>MU135</t>
  </si>
  <si>
    <t>Municipalidad de Las Condes</t>
  </si>
  <si>
    <t>http://www.lascondes.cl</t>
  </si>
  <si>
    <t>CM040</t>
  </si>
  <si>
    <t>Corporación Municipal de Lo Prado</t>
  </si>
  <si>
    <t>http://www.corporacionloprado.cl/Corp-Loprado/</t>
  </si>
  <si>
    <t>MU257</t>
  </si>
  <si>
    <t>Municipalidad de Quinta Normal</t>
  </si>
  <si>
    <t>http://www.quintanormal.cl</t>
  </si>
  <si>
    <t>CM029</t>
  </si>
  <si>
    <t>Corporación Municipal de Quinta Normal</t>
  </si>
  <si>
    <t>http://www.corpquin.cl/</t>
  </si>
  <si>
    <t>MU294</t>
  </si>
  <si>
    <t>Municipalidad de San Miguel</t>
  </si>
  <si>
    <t>http://www.sanmiguel.cl</t>
  </si>
  <si>
    <t>CM044</t>
  </si>
  <si>
    <t>Corporación Municipal de Puente Alto</t>
  </si>
  <si>
    <t>http://www.cmpuentealto.cl/</t>
  </si>
  <si>
    <t>MU132</t>
  </si>
  <si>
    <t>Municipalidad de Lampa</t>
  </si>
  <si>
    <t>http://www.lampa.cl</t>
  </si>
  <si>
    <t>MU319</t>
  </si>
  <si>
    <t>Municipalidad de Tiltil</t>
  </si>
  <si>
    <t>http://www.tiltil.cl</t>
  </si>
  <si>
    <t>CM028</t>
  </si>
  <si>
    <t>Corporación Municipal de Maria Pinto</t>
  </si>
  <si>
    <t>http://www.corpmpinto.cl</t>
  </si>
  <si>
    <t>MU297</t>
  </si>
  <si>
    <t>Municipalidad de San Pedro</t>
  </si>
  <si>
    <t>http://www.munisanpedro.cl</t>
  </si>
  <si>
    <t>MU113</t>
  </si>
  <si>
    <t>Municipalidad de Isla de Maipo</t>
  </si>
  <si>
    <t>http://www.islademaipo.cl</t>
  </si>
  <si>
    <t>MU069</t>
  </si>
  <si>
    <t>Municipalidad de Corral</t>
  </si>
  <si>
    <t>http://www.municipalidadcorral.cl</t>
  </si>
  <si>
    <t>MU128</t>
  </si>
  <si>
    <t>Municipalidad de Lago Ranco</t>
  </si>
  <si>
    <t>http://www.municipalidadlagoranco.cl</t>
  </si>
  <si>
    <t>MU042</t>
  </si>
  <si>
    <t>Municipalidad de Chillán</t>
  </si>
  <si>
    <t>http://www.municipalidadchillan.cl</t>
  </si>
  <si>
    <t>MA022</t>
  </si>
  <si>
    <t>Asociación de Municipalidades del Punilla</t>
  </si>
  <si>
    <t>http://www.asociacionpunilla.cl</t>
  </si>
  <si>
    <t>MA020</t>
  </si>
  <si>
    <t>Asociación de Municipalidades del Norte de Chile</t>
  </si>
  <si>
    <t>http://www.amunochi.cl/</t>
  </si>
  <si>
    <t>MU122</t>
  </si>
  <si>
    <t>Municipalidad de La Higuera</t>
  </si>
  <si>
    <t>http://www.munilahiguera.cl</t>
  </si>
  <si>
    <t>MU026</t>
  </si>
  <si>
    <t>Municipalidad de Canela</t>
  </si>
  <si>
    <t>http://www.canela.cl/</t>
  </si>
  <si>
    <t>MU192</t>
  </si>
  <si>
    <t>Municipalidad de Ovalle</t>
  </si>
  <si>
    <t>http://www.municipalidaddeovalle.cl</t>
  </si>
  <si>
    <t>MU238</t>
  </si>
  <si>
    <t>Municipalidad de Punitaqui</t>
  </si>
  <si>
    <t>http://www.munipunitaqui.cl</t>
  </si>
  <si>
    <t>MU332</t>
  </si>
  <si>
    <t>Municipalidad de Valparaíso</t>
  </si>
  <si>
    <t>http://web.municipalidaddevalparaiso.cl</t>
  </si>
  <si>
    <t>UN007</t>
  </si>
  <si>
    <t>Universidad de Valparaíso</t>
  </si>
  <si>
    <t>http://www.uv.cl/</t>
  </si>
  <si>
    <t>MU152</t>
  </si>
  <si>
    <t>Municipalidad de Los Andes</t>
  </si>
  <si>
    <t>http://www.losandes.cl/</t>
  </si>
  <si>
    <t>MU280</t>
  </si>
  <si>
    <t>Municipalidad de San Antonio</t>
  </si>
  <si>
    <t>http://www.sanantonio.cl</t>
  </si>
  <si>
    <t>MU029</t>
  </si>
  <si>
    <t>Municipalidad de Cartagena</t>
  </si>
  <si>
    <t>http://www.municipalidaddecartagena.cl/</t>
  </si>
  <si>
    <t>MU085</t>
  </si>
  <si>
    <t>Municipalidad de El Quisco</t>
  </si>
  <si>
    <t>http://www.elquisco.cl</t>
  </si>
  <si>
    <t>MU032</t>
  </si>
  <si>
    <t>Municipalidad de Catemu</t>
  </si>
  <si>
    <t>http://www.municatemu.cl</t>
  </si>
  <si>
    <t>CM009</t>
  </si>
  <si>
    <t>Corporación Municipal para el Desarrollo Social de Villa Alemana</t>
  </si>
  <si>
    <t>http://www.cmva.cl</t>
  </si>
  <si>
    <t>MU216</t>
  </si>
  <si>
    <t>Municipalidad de Peumo</t>
  </si>
  <si>
    <t>http://www.mpeumo.cl/</t>
  </si>
  <si>
    <t>MU303</t>
  </si>
  <si>
    <t>Municipalidad de San Vicente de Tagua Tagua</t>
  </si>
  <si>
    <t>http://http://www.municipalidadsanvicente.cl/</t>
  </si>
  <si>
    <t>MU237</t>
  </si>
  <si>
    <t>Municipalidad de Pumanque</t>
  </si>
  <si>
    <t>http://www.munipumanque.cl/</t>
  </si>
  <si>
    <t>MU087</t>
  </si>
  <si>
    <t>Municipalidad de Empedrado</t>
  </si>
  <si>
    <t>http://www.empedrado.cl</t>
  </si>
  <si>
    <t>MU276</t>
  </si>
  <si>
    <t>Municipalidad de Romeral</t>
  </si>
  <si>
    <t>http://www.muniromeral.cl</t>
  </si>
  <si>
    <t>MU137</t>
  </si>
  <si>
    <t>Municipalidad de Lebu</t>
  </si>
  <si>
    <t>http://www.lebu.cl</t>
  </si>
  <si>
    <t>MU027</t>
  </si>
  <si>
    <t>Municipalidad de Cañete</t>
  </si>
  <si>
    <t>http://www.municanete.cl</t>
  </si>
  <si>
    <t>MU003</t>
  </si>
  <si>
    <t>Municipalidad de Alto Biobío</t>
  </si>
  <si>
    <t>http://www.munialtobiobio.cl/</t>
  </si>
  <si>
    <t>MU097</t>
  </si>
  <si>
    <t>Municipalidad de Galvarino</t>
  </si>
  <si>
    <t>http://www.galvarinochile.cl</t>
  </si>
  <si>
    <t>MU184</t>
  </si>
  <si>
    <t>Municipalidad de Nueva Imperial</t>
  </si>
  <si>
    <t>http://www.nuevaimperial.cl</t>
  </si>
  <si>
    <t>MU194</t>
  </si>
  <si>
    <t>Municipalidad de Padre Las Casas</t>
  </si>
  <si>
    <t>http://www.padrelascasas.cl</t>
  </si>
  <si>
    <t>MU317</t>
  </si>
  <si>
    <t>Municipalidad de Teodoro Schmidt</t>
  </si>
  <si>
    <t>http://www.muniteodoro.cl/</t>
  </si>
  <si>
    <t>MU045</t>
  </si>
  <si>
    <t>Municipalidad de Cholchol</t>
  </si>
  <si>
    <t>http://www.municholchol.cl</t>
  </si>
  <si>
    <t>MU008</t>
  </si>
  <si>
    <t>Municipalidad de Angol</t>
  </si>
  <si>
    <t>http://www.angol.cl</t>
  </si>
  <si>
    <t>MU058</t>
  </si>
  <si>
    <t>Municipalidad de Collipulli</t>
  </si>
  <si>
    <t>http://www.municipalidadcollipulli.cl</t>
  </si>
  <si>
    <t>MU198</t>
  </si>
  <si>
    <t>Municipalidad de Palena</t>
  </si>
  <si>
    <t>http://www.municipalidadpalena.cl</t>
  </si>
  <si>
    <t>MU145</t>
  </si>
  <si>
    <t>Municipalidad de Lo Espejo</t>
  </si>
  <si>
    <t>http://www.loespejo.cl</t>
  </si>
  <si>
    <t>MU211</t>
  </si>
  <si>
    <t>Municipalidad de Peñaflor</t>
  </si>
  <si>
    <t>http://penaflor.cl/web/</t>
  </si>
  <si>
    <t>MU196</t>
  </si>
  <si>
    <t>Municipalidad de Paillaco</t>
  </si>
  <si>
    <t>http://www.munipaillaco.cl</t>
  </si>
  <si>
    <t>MU174</t>
  </si>
  <si>
    <t>Municipalidad de Molina</t>
  </si>
  <si>
    <t>http://www.molina.cl</t>
  </si>
  <si>
    <t>CF011</t>
  </si>
  <si>
    <t>CFT de la Región de Atacama</t>
  </si>
  <si>
    <t>http://www.cftdeatacama.cl</t>
  </si>
  <si>
    <t>MU115</t>
  </si>
  <si>
    <t>Municipalidad de Juan Fernández</t>
  </si>
  <si>
    <t>http://www.comunajuanfernandez.cl</t>
  </si>
  <si>
    <t>MA052</t>
  </si>
  <si>
    <t>Asociación de Municipalidades de la cuenca del Lago Llanquihue</t>
  </si>
  <si>
    <t>http://www.cuencalagollanquihue.cl</t>
  </si>
  <si>
    <t>AK010</t>
  </si>
  <si>
    <t>Corporación de Asistencia Judicial Regiones Tarapacá y Antofagasta (CAJTA)</t>
  </si>
  <si>
    <t>http://www.cajta.cl</t>
  </si>
  <si>
    <t>AB076</t>
  </si>
  <si>
    <t>Gobierno Regional de Tarapacá (GORE)</t>
  </si>
  <si>
    <t>http://www.goretarapaca.gov.cl/</t>
  </si>
  <si>
    <t>AP002</t>
  </si>
  <si>
    <t>SERVIU Región de Tarapacá</t>
  </si>
  <si>
    <t>http://serviutarapaca.minvu.cl</t>
  </si>
  <si>
    <t>AP020</t>
  </si>
  <si>
    <t>SEREMI de Vivienda y Urbanismo Región de Tarapacá</t>
  </si>
  <si>
    <t>MU217</t>
  </si>
  <si>
    <t>Municipalidad de Pica</t>
  </si>
  <si>
    <t>http://www.municipalidadpica.cl</t>
  </si>
  <si>
    <t>AB087</t>
  </si>
  <si>
    <t>Gobierno Regional de Los Lagos (Gore Los Lagos)</t>
  </si>
  <si>
    <t>http://www.goreloslagos.cl</t>
  </si>
  <si>
    <t>AP012</t>
  </si>
  <si>
    <t>SERVIU Región de Los Lagos</t>
  </si>
  <si>
    <t>http://www.serviuloslagos.cl</t>
  </si>
  <si>
    <t>CF005</t>
  </si>
  <si>
    <t>CFT de la Región de los Lagos</t>
  </si>
  <si>
    <t>http://www.aprendizajeeslibertad.cl</t>
  </si>
  <si>
    <t>CM037</t>
  </si>
  <si>
    <t>Corporación Municipal de Curaco De Velez</t>
  </si>
  <si>
    <t>http://www.corporacioncuraco.cl/</t>
  </si>
  <si>
    <t>AP032</t>
  </si>
  <si>
    <t>SEREMI de Vivienda y Urbanismo Región de Los Lagos</t>
  </si>
  <si>
    <t>AP013</t>
  </si>
  <si>
    <t>SERVIU Región de Aysén del General Carlos Ibáñez del Campo</t>
  </si>
  <si>
    <t>http://xi.serviu.cl/</t>
  </si>
  <si>
    <t>AP033</t>
  </si>
  <si>
    <t>SEREMI de Vivienda y Urbanismo Región de Aysén</t>
  </si>
  <si>
    <t>AB088</t>
  </si>
  <si>
    <t>Gobierno Regional de Aysén (GORE Aysén)</t>
  </si>
  <si>
    <t>http://www.goreaysen.cl</t>
  </si>
  <si>
    <t>AP034</t>
  </si>
  <si>
    <t>SEREMI de Vivienda y Urbanismo Región de Magallanes y Antártica Chilena</t>
  </si>
  <si>
    <t>AP014</t>
  </si>
  <si>
    <t>SERVIU Región de Magallanes y la Antártica Chilena</t>
  </si>
  <si>
    <t>http://www.serviumagallanes.cl/</t>
  </si>
  <si>
    <t>CM046</t>
  </si>
  <si>
    <t>Corporación Municipal de Punta Arenas (CORMUPA)</t>
  </si>
  <si>
    <t>http://www.cormupa.cl</t>
  </si>
  <si>
    <t>AC005</t>
  </si>
  <si>
    <t>Instituto Antártico Chileno (INACH)</t>
  </si>
  <si>
    <t>AC000</t>
  </si>
  <si>
    <t>http://www.inach.cl</t>
  </si>
  <si>
    <t>MU017</t>
  </si>
  <si>
    <t>Municipalidad de Cabo de Hornos y Antártica</t>
  </si>
  <si>
    <t>http://www.imcabodehornos.cl/</t>
  </si>
  <si>
    <t>AD008</t>
  </si>
  <si>
    <t>Fuerza Aérea de Chile (Incluye al Servicio Aerofotogramétrico)</t>
  </si>
  <si>
    <t>http://www.fach.mil.cl/</t>
  </si>
  <si>
    <t>MU035</t>
  </si>
  <si>
    <t>Municipalidad de Cerro Navia</t>
  </si>
  <si>
    <t>http://www.cerronavia.cl</t>
  </si>
  <si>
    <t>CM115</t>
  </si>
  <si>
    <t>Corporación de Cultura y Patrimonio de Independencia</t>
  </si>
  <si>
    <t>http://www.independenciacultural.cl</t>
  </si>
  <si>
    <t>AK003</t>
  </si>
  <si>
    <t>Servicio Médico Legal (SML)</t>
  </si>
  <si>
    <t>http://www.sml.cl/</t>
  </si>
  <si>
    <t>AJ016</t>
  </si>
  <si>
    <t>Servicio Local de Educación Pública de Barrancas</t>
  </si>
  <si>
    <t>http://barrancas.educacionpublica.cl/</t>
  </si>
  <si>
    <t>CM041</t>
  </si>
  <si>
    <t>Corporación Municipal de Macul</t>
  </si>
  <si>
    <t>https://www.corpomunimacul.cl/</t>
  </si>
  <si>
    <t>AJ003</t>
  </si>
  <si>
    <t>Consejo Nacional de Educación (CNED)</t>
  </si>
  <si>
    <t>http://www.cned.cl</t>
  </si>
  <si>
    <t>AD020</t>
  </si>
  <si>
    <t>Dirección General de Aeronáutica Civil (DGAC)</t>
  </si>
  <si>
    <t>http://www.dgac.gob.cl</t>
  </si>
  <si>
    <t>PP052</t>
  </si>
  <si>
    <t>Partido Progresista de Chile</t>
  </si>
  <si>
    <t>AS004</t>
  </si>
  <si>
    <t>Servicio Nacional de Geología y Minería (SERNAGEOMIN)</t>
  </si>
  <si>
    <t>http://www.sernageomin.cl</t>
  </si>
  <si>
    <t>BA002</t>
  </si>
  <si>
    <t>Instituto Nacional del Deporte (IND)</t>
  </si>
  <si>
    <t>BA000</t>
  </si>
  <si>
    <t>http://www.ind.cl</t>
  </si>
  <si>
    <t>AG003</t>
  </si>
  <si>
    <t>Consejo Nacional de Televisión (CNTV)</t>
  </si>
  <si>
    <t>http://www.cntv.cl</t>
  </si>
  <si>
    <t>AC006</t>
  </si>
  <si>
    <t>Dirección General de Promoción de Exportaciones</t>
  </si>
  <si>
    <t>https://www.prochile.gob.cl/</t>
  </si>
  <si>
    <t>AJ004</t>
  </si>
  <si>
    <t>Comisión Administradora del Sistema de Créditos para Estudios Superiores (INGRESA)</t>
  </si>
  <si>
    <t>http://www.ingresa.cl/</t>
  </si>
  <si>
    <t>MA053</t>
  </si>
  <si>
    <t>Asociación Chilena de Municipalidades con Farmacias Populares (ACHIFARP)</t>
  </si>
  <si>
    <t>https://www.achifarpchile.cl/</t>
  </si>
  <si>
    <t>CM086</t>
  </si>
  <si>
    <t>Corporación Cultural de Recoleta</t>
  </si>
  <si>
    <t>https://culturarecoleta.cl/</t>
  </si>
  <si>
    <t>CM141</t>
  </si>
  <si>
    <t>Corporación de Innovación y Desarrollo Económico y Social Innova Recoleta</t>
  </si>
  <si>
    <t>https://innovarecoleta.cl/</t>
  </si>
  <si>
    <t>AP017</t>
  </si>
  <si>
    <t>Parque Metropolitano de Santiago</t>
  </si>
  <si>
    <t>http://www.parquemet.cl/</t>
  </si>
  <si>
    <t>CM048</t>
  </si>
  <si>
    <t>Corporación Municipal de Renca</t>
  </si>
  <si>
    <t>http://www.cmrenca.cl</t>
  </si>
  <si>
    <t>CM167</t>
  </si>
  <si>
    <t>Corporación Municipal de Cultura de San Joaquín</t>
  </si>
  <si>
    <t>https://culturasanjoaquin.cl/sitio/</t>
  </si>
  <si>
    <t>CM055</t>
  </si>
  <si>
    <t>Corporación Municipal Cultural y Patrimonial de San Bernardo</t>
  </si>
  <si>
    <t>http://www.sanbernardocultura.cl</t>
  </si>
  <si>
    <t>PP049</t>
  </si>
  <si>
    <t>Partido ANDHA Chile</t>
  </si>
  <si>
    <t>http://HTTP://WWW.PARTIDOANDHACHILE.CL</t>
  </si>
  <si>
    <t>CM052</t>
  </si>
  <si>
    <t>Corporación Municipal de Talagante</t>
  </si>
  <si>
    <t>http://www.corpotal.cl</t>
  </si>
  <si>
    <t>AP015</t>
  </si>
  <si>
    <t>SERVIU Región de Los Ríos</t>
  </si>
  <si>
    <t>http://serviulosrios.minvu.cl/</t>
  </si>
  <si>
    <t>AB086</t>
  </si>
  <si>
    <t>Gobierno Regional de Los Ríos (GORE de Los Ríos)</t>
  </si>
  <si>
    <t>http://www.goredelosrios.cl</t>
  </si>
  <si>
    <t>AP031</t>
  </si>
  <si>
    <t>SEREMI de Vivienda y Urbanismo Región de Los Ríos</t>
  </si>
  <si>
    <t>MA054</t>
  </si>
  <si>
    <t>Asociación de Municipios Cordillera de la Costa CorralLa Unión</t>
  </si>
  <si>
    <t>http://www.costalosrios.cl</t>
  </si>
  <si>
    <t>MA012</t>
  </si>
  <si>
    <t>Asociación de Municipalidades Paisajes de Conservación para la Biodiversidad de la Región de Los Ríos</t>
  </si>
  <si>
    <t>MU154</t>
  </si>
  <si>
    <t>Municipalidad de Los Lagos</t>
  </si>
  <si>
    <t>http://www.muniloslagos.cl/</t>
  </si>
  <si>
    <t>MU096</t>
  </si>
  <si>
    <t>Municipalidad de Futrono</t>
  </si>
  <si>
    <t>http://www.munifutrono.cl</t>
  </si>
  <si>
    <t>AJ023</t>
  </si>
  <si>
    <t>Servicio Local de Educación Pública Chinchorro</t>
  </si>
  <si>
    <t>https://chinchorro.educacionpublica.cl/servicio-local</t>
  </si>
  <si>
    <t>AP019</t>
  </si>
  <si>
    <t>SEREMI de Vivienda y Urbanismo Región de Arica y Parinacota</t>
  </si>
  <si>
    <t>AP016</t>
  </si>
  <si>
    <t>SERVIU Región de Arica y Parinacota</t>
  </si>
  <si>
    <t>http://www.serviu15.cl/</t>
  </si>
  <si>
    <t>AB075</t>
  </si>
  <si>
    <t>Gobierno Regional de Arica y Parinacota (GORE)</t>
  </si>
  <si>
    <t>http://www.gorearicayparinacota.gov.cl/</t>
  </si>
  <si>
    <t>AP028</t>
  </si>
  <si>
    <t>SEREMI de Vivienda y Urbanismo Región de Ñuble</t>
  </si>
  <si>
    <t>MU043</t>
  </si>
  <si>
    <t>Municipalidad de Chillán Viejo</t>
  </si>
  <si>
    <t>http://www.chillanviejo.cl</t>
  </si>
  <si>
    <t>MU208</t>
  </si>
  <si>
    <t>Municipalidad de Pemuco</t>
  </si>
  <si>
    <t>http://www.munipemuco.cl</t>
  </si>
  <si>
    <t>MU182</t>
  </si>
  <si>
    <t>Municipalidad de Ninhue</t>
  </si>
  <si>
    <t>http://www.munininhue.cl</t>
  </si>
  <si>
    <t>MU295</t>
  </si>
  <si>
    <t>Municipalidad de San Nicolás</t>
  </si>
  <si>
    <t>http://www.municipalidadsannicolas.cl</t>
  </si>
  <si>
    <t>AP021</t>
  </si>
  <si>
    <t>SEREMI de Vivienda y Urbanismo Región de Antofagasta</t>
  </si>
  <si>
    <t>AB077</t>
  </si>
  <si>
    <t>Gobierno Regional de Antofagasta (GORE)</t>
  </si>
  <si>
    <t>http://www.goreantofagasta.cl/</t>
  </si>
  <si>
    <t>CF009</t>
  </si>
  <si>
    <t>CFT de la Región de Antofagasta</t>
  </si>
  <si>
    <t>AP022</t>
  </si>
  <si>
    <t>SEREMI de Vivienda y Urbanismo Región de Atacama</t>
  </si>
  <si>
    <t>http://www.minvuatacama.gob.cl</t>
  </si>
  <si>
    <t>AP004</t>
  </si>
  <si>
    <t>SERVIU Región de Atacama</t>
  </si>
  <si>
    <t>http://www.serviuatacama.cl/</t>
  </si>
  <si>
    <t>AB078</t>
  </si>
  <si>
    <t>Gobierno Regional de Atacama (GORE)</t>
  </si>
  <si>
    <t>http://www.goreatacama.cl/</t>
  </si>
  <si>
    <t>AJ027</t>
  </si>
  <si>
    <t>Servicio Local de Educación Pública Atacama</t>
  </si>
  <si>
    <t>http://www.slepatacama.cl</t>
  </si>
  <si>
    <t>AP005</t>
  </si>
  <si>
    <t>SERVIU Región de Coquimbo</t>
  </si>
  <si>
    <t>http://www.serviucoquimbo.cl</t>
  </si>
  <si>
    <t>AP023</t>
  </si>
  <si>
    <t>SEREMI de Vivienda y Urbanismo Región de Coquimbo</t>
  </si>
  <si>
    <t>AB079</t>
  </si>
  <si>
    <t>Gobierno Regional de Coquimbo  GORECOQUIMBO</t>
  </si>
  <si>
    <t>https://www.gorecoquimbo.cl/</t>
  </si>
  <si>
    <t>MA035</t>
  </si>
  <si>
    <t>Asociación de Municipalidades de la Región de  Coquimbo</t>
  </si>
  <si>
    <t>http://www.municipiosregioncoquimbo.cl</t>
  </si>
  <si>
    <t>MU110</t>
  </si>
  <si>
    <t>Municipalidad de Illapel</t>
  </si>
  <si>
    <t>http://www.municipalidadillapel.cl</t>
  </si>
  <si>
    <t>MU157</t>
  </si>
  <si>
    <t>Municipalidad de Los Vilos</t>
  </si>
  <si>
    <t>http://www.munilosvilos.cl</t>
  </si>
  <si>
    <t>AV001</t>
  </si>
  <si>
    <t>Ex Consejo Nacional de la Cultura y las Artes (CNCA)</t>
  </si>
  <si>
    <t>AV000</t>
  </si>
  <si>
    <t>AK009</t>
  </si>
  <si>
    <t>Corporación de Asistencia Judicial Región Valparaíso (CAJVAL)</t>
  </si>
  <si>
    <t>http://www.cajval.cl</t>
  </si>
  <si>
    <t>AH010</t>
  </si>
  <si>
    <t>Servicio Nacional de Pesca y Acuicultura (SERNAPESCA)</t>
  </si>
  <si>
    <t>http://www.sernapesca.cl/</t>
  </si>
  <si>
    <t>AD014</t>
  </si>
  <si>
    <t>Dirección General del Territorio Marítimo y Marina Mercante (DIRECTEMAR)</t>
  </si>
  <si>
    <t>http://www.directemar.cl/</t>
  </si>
  <si>
    <t>BC001</t>
  </si>
  <si>
    <t>Subsecretaría de las Culturas y las Artes</t>
  </si>
  <si>
    <t>http://http://www.cultura.gob.cl/</t>
  </si>
  <si>
    <t>AP024</t>
  </si>
  <si>
    <t>SEREMI de Vivienda y Urbanismo Región de Valparaíso</t>
  </si>
  <si>
    <t>AJ029</t>
  </si>
  <si>
    <t>Servicio Local de Educación Pública Valparaíso</t>
  </si>
  <si>
    <t>https://valparaiso.educacionpublica.cl/</t>
  </si>
  <si>
    <t>AH002</t>
  </si>
  <si>
    <t>Subsecretaría de Pesca y Acuicultura</t>
  </si>
  <si>
    <t>http://www.subpesca.cl/institucional/602/w3-channel.html</t>
  </si>
  <si>
    <t>MA060</t>
  </si>
  <si>
    <t>Asociación de Municipalidades Comunas Costeras de PuchuncavíQuintero</t>
  </si>
  <si>
    <t>http://www.asomunicos.cl</t>
  </si>
  <si>
    <t>MU253</t>
  </si>
  <si>
    <t>Municipalidad de Quillota</t>
  </si>
  <si>
    <t>https://www.quillota.cl</t>
  </si>
  <si>
    <t>MU307</t>
  </si>
  <si>
    <t>Municipalidad de Santa María</t>
  </si>
  <si>
    <t>http://www.imsantamaria.cl</t>
  </si>
  <si>
    <t>AP026</t>
  </si>
  <si>
    <t>SEREMI de Vivienda y Urbanismo Región del Libertador Bernardo OHiggins</t>
  </si>
  <si>
    <t>CM058</t>
  </si>
  <si>
    <t>Corporación de la Cultura y las Artes de la Ilustre Municipalidad de Rancagua</t>
  </si>
  <si>
    <t>http://www.rancaguacultura.cl</t>
  </si>
  <si>
    <t>AP008</t>
  </si>
  <si>
    <t>SERVIU Región del Libertador Bernardo OHiggins</t>
  </si>
  <si>
    <t>https://serviuohiggins.minvu.cl/</t>
  </si>
  <si>
    <t>AB082</t>
  </si>
  <si>
    <t>Gobierno Regional de OHiggins (Gore OHiggins)</t>
  </si>
  <si>
    <t>https://www.goreohiggins.cl/</t>
  </si>
  <si>
    <t>MU218</t>
  </si>
  <si>
    <t>Municipalidad de Pichidegua</t>
  </si>
  <si>
    <t>http://www.pichidegua.cl</t>
  </si>
  <si>
    <t>MU287</t>
  </si>
  <si>
    <t>Municipalidad de San Fernando</t>
  </si>
  <si>
    <t>http://www.municipalidadsanfernando.cl</t>
  </si>
  <si>
    <t>MU147</t>
  </si>
  <si>
    <t>Municipalidad de Lolol</t>
  </si>
  <si>
    <t>http://www.munilolol.cl</t>
  </si>
  <si>
    <t>AP027</t>
  </si>
  <si>
    <t>SEREMI de Vivienda y Urbanismo Región de Maule</t>
  </si>
  <si>
    <t>CF002</t>
  </si>
  <si>
    <t>CFT de la Región del Maule</t>
  </si>
  <si>
    <t>https://www.cftmaule.cl/</t>
  </si>
  <si>
    <t>MU140</t>
  </si>
  <si>
    <t>Municipalidad de Linares</t>
  </si>
  <si>
    <t>http://www.corporacionlinares.cl/</t>
  </si>
  <si>
    <t>MU342</t>
  </si>
  <si>
    <t>Municipalidad de Yerbas Buenas</t>
  </si>
  <si>
    <t>http://www.muniyerbasbuenas.cl</t>
  </si>
  <si>
    <t>AB084</t>
  </si>
  <si>
    <t>Gobierno Regional del Bío Bío (Gore Bío Bío)</t>
  </si>
  <si>
    <t>http://www.gorebiobio.cl/</t>
  </si>
  <si>
    <t>AP029</t>
  </si>
  <si>
    <t>SEREMI de Vivienda y Urbanismo Región de Bíobio</t>
  </si>
  <si>
    <t>https://biobio.seremivivienda.gob.cl/</t>
  </si>
  <si>
    <t>MU313</t>
  </si>
  <si>
    <t>Municipalidad de Talcahuano</t>
  </si>
  <si>
    <t>http://www.talcahuano.cl</t>
  </si>
  <si>
    <t>CM204</t>
  </si>
  <si>
    <t>Corporación Municipal de Deportes y Recreación de Talcahuano</t>
  </si>
  <si>
    <t>http://www.talcahuanodeportes.cl</t>
  </si>
  <si>
    <t>MU302</t>
  </si>
  <si>
    <t>Municipalidad de San Rosendo</t>
  </si>
  <si>
    <t>http://www.municipalidadsanrosendo.cl</t>
  </si>
  <si>
    <t>AB085</t>
  </si>
  <si>
    <t>Gobierno Regional de La Araucanía (Gore Araucanía)</t>
  </si>
  <si>
    <t>http://www.gorearaucania.cl/</t>
  </si>
  <si>
    <t>AP030</t>
  </si>
  <si>
    <t>SEREMI de Vivienda y Urbanismo Región de La Araucanía</t>
  </si>
  <si>
    <t>MU323</t>
  </si>
  <si>
    <t>Municipalidad de Toltén</t>
  </si>
  <si>
    <t>http://www.tolten.cl</t>
  </si>
  <si>
    <t>MA003</t>
  </si>
  <si>
    <t>Asociación de Municipalidades Nahuelbuta (AMN)</t>
  </si>
  <si>
    <t>http://www.asociacionnahuelbuta.cl</t>
  </si>
  <si>
    <t>AO017</t>
  </si>
  <si>
    <t>Servicio de Salud Iquique</t>
  </si>
  <si>
    <t>http://www.saludiquique.cl/</t>
  </si>
  <si>
    <t>AO080</t>
  </si>
  <si>
    <t>Hospital Barros Luco</t>
  </si>
  <si>
    <t>http://www.hospitalbarrosluco.cl/</t>
  </si>
  <si>
    <t>AO065</t>
  </si>
  <si>
    <t>Hospital de Ovalle</t>
  </si>
  <si>
    <t>http://www.hospitaldeovalle.cl/</t>
  </si>
  <si>
    <t>AO088</t>
  </si>
  <si>
    <t>Hospital Regional de Rancagua</t>
  </si>
  <si>
    <t>http://www.hospitalrancagua.cl/</t>
  </si>
  <si>
    <t>AO083</t>
  </si>
  <si>
    <t>Hospital de Curicó</t>
  </si>
  <si>
    <t>http://www.hospitalcurico.cl</t>
  </si>
  <si>
    <t>AO110</t>
  </si>
  <si>
    <t>Hospital Dr. Hernán Henríquez Aravena de Temuco</t>
  </si>
  <si>
    <t>http://www.hhha.cl/</t>
  </si>
  <si>
    <t>AO057</t>
  </si>
  <si>
    <t>Hospital Mauricio Heyermann de Angol</t>
  </si>
  <si>
    <t>http://www.hospitalangol.cl/web/</t>
  </si>
  <si>
    <t>AO068</t>
  </si>
  <si>
    <t>Hospital Ernesto Torres de Iquique</t>
  </si>
  <si>
    <t>http://www.hospitaliquique.cl/</t>
  </si>
  <si>
    <t>AO090</t>
  </si>
  <si>
    <t>Hospital de Puerto Montt</t>
  </si>
  <si>
    <t>http://www.hospitalpuertomontt.cl/</t>
  </si>
  <si>
    <t>AO037</t>
  </si>
  <si>
    <t>Servicio de Salud del Reloncaví</t>
  </si>
  <si>
    <t>http://www.ssdr.gob.cl/</t>
  </si>
  <si>
    <t>AO035</t>
  </si>
  <si>
    <t>Servicio de Salud de Chiloé</t>
  </si>
  <si>
    <t>http://www.saludchiloe.cl</t>
  </si>
  <si>
    <t>AO061</t>
  </si>
  <si>
    <t>Hospital Dr. Augusto Riffart de Castro</t>
  </si>
  <si>
    <t>http://www.hospitalcastro.gov.cl/</t>
  </si>
  <si>
    <t>AO034</t>
  </si>
  <si>
    <t>Servicio de Salud Osorno</t>
  </si>
  <si>
    <t>http://www.ssosorno.cl</t>
  </si>
  <si>
    <t>AO089</t>
  </si>
  <si>
    <t>Hospital de Osorno</t>
  </si>
  <si>
    <t>http://www.hospitalbaseosorno.cl/</t>
  </si>
  <si>
    <t>AO059</t>
  </si>
  <si>
    <t>Hospital Regional Coyhaique</t>
  </si>
  <si>
    <t>http://www.hospitalcoyhaique.cl</t>
  </si>
  <si>
    <t>AO036</t>
  </si>
  <si>
    <t>Servicio de Salud Aysén</t>
  </si>
  <si>
    <t>http://www.saludaysen.cl</t>
  </si>
  <si>
    <t>AO082</t>
  </si>
  <si>
    <t>Hospital Clínico Magallanes Dr Lautaro Navarro Aravia</t>
  </si>
  <si>
    <t>http://www.hospitalclinicomagallanes.cl</t>
  </si>
  <si>
    <t>AO038</t>
  </si>
  <si>
    <t>Servicio de Salud Magallanes</t>
  </si>
  <si>
    <t>http://ssmag.redsalud.gob.cl/</t>
  </si>
  <si>
    <t>AO108</t>
  </si>
  <si>
    <t>Instituto Nacional del Cáncer</t>
  </si>
  <si>
    <t>http://www.incancer.cl/</t>
  </si>
  <si>
    <t>AO008</t>
  </si>
  <si>
    <t>Servicio de Salud Metropolitano Norte</t>
  </si>
  <si>
    <t>http://www.ssmn.cl/#/inicio</t>
  </si>
  <si>
    <t>AO072</t>
  </si>
  <si>
    <t>Hospital Roberto del Río</t>
  </si>
  <si>
    <t>http://www.hrrio.cl/web2/</t>
  </si>
  <si>
    <t>AO015</t>
  </si>
  <si>
    <t>Centro de Referencia de Salud de Maipú (CRSM)</t>
  </si>
  <si>
    <t>http://www.crsmaipu.cl</t>
  </si>
  <si>
    <t>AO106</t>
  </si>
  <si>
    <t>Hospital Luis Tisné</t>
  </si>
  <si>
    <t>http://www.hsoriente.cl/</t>
  </si>
  <si>
    <t>AO076</t>
  </si>
  <si>
    <t>Instituto Nacional de Rehabilitación Pedro Aguirre Cerda</t>
  </si>
  <si>
    <t>http://www.inrpac.cl/</t>
  </si>
  <si>
    <t>AO014</t>
  </si>
  <si>
    <t>Centro de Referencia de Salud de Peñalolén Cordillera Oriente (CRSORIENTE)</t>
  </si>
  <si>
    <t>http://www.crsoriente.cl</t>
  </si>
  <si>
    <t>AO105</t>
  </si>
  <si>
    <t>Instituto Nacional del Tórax</t>
  </si>
  <si>
    <t>http://www.torax.cl/</t>
  </si>
  <si>
    <t>AO079</t>
  </si>
  <si>
    <t>Hospital del Salvador</t>
  </si>
  <si>
    <t>http://www.hsalvador.cl/</t>
  </si>
  <si>
    <t>AO109</t>
  </si>
  <si>
    <t>Hospital Luis Calvo Mackenna</t>
  </si>
  <si>
    <t>http://www.calvomackenna.cl/</t>
  </si>
  <si>
    <t>AO078</t>
  </si>
  <si>
    <t>Instituto Nacional de Geriatría (ING)</t>
  </si>
  <si>
    <t>http://www.ingerchile.cl/</t>
  </si>
  <si>
    <t>AO010</t>
  </si>
  <si>
    <t>Servicio de Salud Metropolitano Oriente</t>
  </si>
  <si>
    <t>http://www.saludoriente.cl</t>
  </si>
  <si>
    <t>AO077</t>
  </si>
  <si>
    <t>Instituto de Neurocirugía</t>
  </si>
  <si>
    <t>http://www.institutodeneurocirugia.cl/</t>
  </si>
  <si>
    <t>AO073</t>
  </si>
  <si>
    <t>Hospital Félix Bulnes</t>
  </si>
  <si>
    <t>http://www.felixbulnes.cl/</t>
  </si>
  <si>
    <t>AO100</t>
  </si>
  <si>
    <t>Instituto Psiquiátrico</t>
  </si>
  <si>
    <t>http://www.psiquiatrico.cl/</t>
  </si>
  <si>
    <t>AO102</t>
  </si>
  <si>
    <t>Hospital Dr. Exequiel González Cortes</t>
  </si>
  <si>
    <t>http://hegc.cl/</t>
  </si>
  <si>
    <t>AO011</t>
  </si>
  <si>
    <t>Servicio de Salud Metropolitano Sur</t>
  </si>
  <si>
    <t>http://www.ssms.cl/</t>
  </si>
  <si>
    <t>AO013</t>
  </si>
  <si>
    <t>Hospital Padre Hurtado</t>
  </si>
  <si>
    <t>http://www.hph.cl</t>
  </si>
  <si>
    <t>AO012</t>
  </si>
  <si>
    <t>Servicio de Salud Metropolitano Sur Oriente</t>
  </si>
  <si>
    <t>http://ssmso.redsalud.gob.cl/</t>
  </si>
  <si>
    <t>AO081</t>
  </si>
  <si>
    <t>Hospital Sótero del Río</t>
  </si>
  <si>
    <t>http://www.hospitalsoterodelrio.cl</t>
  </si>
  <si>
    <t>AO074</t>
  </si>
  <si>
    <t>Hospital de Melipilla</t>
  </si>
  <si>
    <t>http://www.hospitaldemelipilla.cl/</t>
  </si>
  <si>
    <t>AO033</t>
  </si>
  <si>
    <t>Servicio de Salud Valdivia</t>
  </si>
  <si>
    <t>http://www.ssvaldivia.cl/</t>
  </si>
  <si>
    <t>AO093</t>
  </si>
  <si>
    <t>Hospital Base de Valdivia</t>
  </si>
  <si>
    <t>http://www.hbvaldivia.cl/web/</t>
  </si>
  <si>
    <t>AO058</t>
  </si>
  <si>
    <t>Hospital Juan Noé de Arica</t>
  </si>
  <si>
    <t>http://www.hjnc.cl/</t>
  </si>
  <si>
    <t>AO016</t>
  </si>
  <si>
    <t>Servicio de Salud Arica</t>
  </si>
  <si>
    <t>http://saludarica.cl/</t>
  </si>
  <si>
    <t>AO117</t>
  </si>
  <si>
    <t>SEREMI de Salud del Ñuble</t>
  </si>
  <si>
    <t>http://www.seremidesaludnuble.cl/</t>
  </si>
  <si>
    <t>AO026</t>
  </si>
  <si>
    <t>Servicio de Salud Ñuble</t>
  </si>
  <si>
    <t>http://www.serviciodesaludnuble.cl</t>
  </si>
  <si>
    <t>AO104</t>
  </si>
  <si>
    <t>Hospital Herminda Martin</t>
  </si>
  <si>
    <t>http://hospitaldechillan.cl/</t>
  </si>
  <si>
    <t>AO086</t>
  </si>
  <si>
    <t>Hospital de San Carlos</t>
  </si>
  <si>
    <t>http://www.hospitalsancarlos.cl/</t>
  </si>
  <si>
    <t>AO018</t>
  </si>
  <si>
    <t>Servicio de Salud Antofagasta</t>
  </si>
  <si>
    <t>http://www.ssantof.cl/</t>
  </si>
  <si>
    <t>AO019</t>
  </si>
  <si>
    <t>Servicio de Salud Atacama</t>
  </si>
  <si>
    <t>http://www.saludatacama.cl/</t>
  </si>
  <si>
    <t>AO020</t>
  </si>
  <si>
    <t>Servicio de Salud Coquimbo</t>
  </si>
  <si>
    <t>http://sscoquimbo.redsalud.gob.cl/</t>
  </si>
  <si>
    <t>AO066</t>
  </si>
  <si>
    <t>Hospital La Serena</t>
  </si>
  <si>
    <t>http://hospitalserena.cl/</t>
  </si>
  <si>
    <t>AO067</t>
  </si>
  <si>
    <t>Hospital San Pablo de Coquimbo</t>
  </si>
  <si>
    <t>http://www.hospitalcoquimbo.cl/</t>
  </si>
  <si>
    <t>AO095</t>
  </si>
  <si>
    <t>Hospital Carlos Van Buren</t>
  </si>
  <si>
    <t>http://www.hospitalcarlosvanburen.cl/home/</t>
  </si>
  <si>
    <t>AO023</t>
  </si>
  <si>
    <t>Servicio de Salud Viña del Mar  Quillota</t>
  </si>
  <si>
    <t>http://ssviqui.redsalud.gob.cl/</t>
  </si>
  <si>
    <t>AO022</t>
  </si>
  <si>
    <t>Servicio de Salud Valparaíso  San Antonio</t>
  </si>
  <si>
    <t>http://www.ssvsa.cl</t>
  </si>
  <si>
    <t>AO096</t>
  </si>
  <si>
    <t>Hospital Eduardo Pereira de Valparaíso</t>
  </si>
  <si>
    <t>http://www.hep.cl/</t>
  </si>
  <si>
    <t>AO098</t>
  </si>
  <si>
    <t>Hospital Gustavo Fricke</t>
  </si>
  <si>
    <t>http://www.hospitalfricke.cl/</t>
  </si>
  <si>
    <t>AO101</t>
  </si>
  <si>
    <t>Hospital San Juan de Dios de Los Andes</t>
  </si>
  <si>
    <t>http://www.hospitaldelosandes.cl/</t>
  </si>
  <si>
    <t>AO099</t>
  </si>
  <si>
    <t>Hospital San Martín de Quillota</t>
  </si>
  <si>
    <t>http://www.hsmq.cl/</t>
  </si>
  <si>
    <t>AO094</t>
  </si>
  <si>
    <t>Hospital Claudio Vicuña de San Antonio</t>
  </si>
  <si>
    <t>http://www.hcv.cl</t>
  </si>
  <si>
    <t>AO021</t>
  </si>
  <si>
    <t>Servicio de Salud Aconcagua</t>
  </si>
  <si>
    <t>http://www.serviciodesaludaconcagua.cl/</t>
  </si>
  <si>
    <t>AO054</t>
  </si>
  <si>
    <t>Hospital de San Camilo</t>
  </si>
  <si>
    <t>http://www.hospitalsancamilo.cl/</t>
  </si>
  <si>
    <t>AO097</t>
  </si>
  <si>
    <t>Hospital de Quilpué</t>
  </si>
  <si>
    <t>http://www.hospitalquilpue.cl/</t>
  </si>
  <si>
    <t>AO024</t>
  </si>
  <si>
    <t>Servicio de Salud OHiggins</t>
  </si>
  <si>
    <t>http://www.saludohiggins.cl/</t>
  </si>
  <si>
    <t>AO087</t>
  </si>
  <si>
    <t>Hospital San Juan de Dios de San Fernando</t>
  </si>
  <si>
    <t>http://www.hospitalsanfernando.cl/</t>
  </si>
  <si>
    <t>AO025</t>
  </si>
  <si>
    <t>Servicio de Salud Maule</t>
  </si>
  <si>
    <t>http://www.ssmaule.cl</t>
  </si>
  <si>
    <t>AO085</t>
  </si>
  <si>
    <t>Hospital Regional de Talca</t>
  </si>
  <si>
    <t>http://www.hospitaldetalca.cl</t>
  </si>
  <si>
    <t>AO084</t>
  </si>
  <si>
    <t>Hospital de Linares</t>
  </si>
  <si>
    <t>https://www.hospitaldelinares.cl</t>
  </si>
  <si>
    <t>AO064</t>
  </si>
  <si>
    <t>Hospital Guillermo Grant Benavente de Concepción</t>
  </si>
  <si>
    <t>http://www.hospitalregional.cl/</t>
  </si>
  <si>
    <t>AO027</t>
  </si>
  <si>
    <t>Servicio de Salud Concepción</t>
  </si>
  <si>
    <t>http://www.ssconcepcion.cl/</t>
  </si>
  <si>
    <t>AO062</t>
  </si>
  <si>
    <t>Hospital San José de Coronel</t>
  </si>
  <si>
    <t>http://www.hospitaldecoronel.cl</t>
  </si>
  <si>
    <t>AO063</t>
  </si>
  <si>
    <t>Hospital de Lota</t>
  </si>
  <si>
    <t>http://www.hospitaldelota.cl/</t>
  </si>
  <si>
    <t>AO028</t>
  </si>
  <si>
    <t>Servicio de Salud Talcahuano</t>
  </si>
  <si>
    <t>http://www.sstalcahuano.cl/</t>
  </si>
  <si>
    <t>AO092</t>
  </si>
  <si>
    <t>Hospital de las Higueras</t>
  </si>
  <si>
    <t>http://www.hospitallashigueras.cl/</t>
  </si>
  <si>
    <t>AO091</t>
  </si>
  <si>
    <t>Hospital de Tomé</t>
  </si>
  <si>
    <t>http://www.hospitaldetome.cl/</t>
  </si>
  <si>
    <t>AO060</t>
  </si>
  <si>
    <t>Hospital Víctor Ríos Ruiz de Los Angeles</t>
  </si>
  <si>
    <t>http://www.hospitallosangeles.cl/</t>
  </si>
  <si>
    <t>AO029</t>
  </si>
  <si>
    <t>Servicio de Salud Bíobío</t>
  </si>
  <si>
    <t>http://www.ssbiobio.cl/</t>
  </si>
  <si>
    <t>AO032</t>
  </si>
  <si>
    <t>Servicio de Salud Araucanía Sur</t>
  </si>
  <si>
    <t>https://www.araucaniasur.cl/</t>
  </si>
  <si>
    <t>AO031</t>
  </si>
  <si>
    <t>Servicio de Salud Araucanía Norte</t>
  </si>
  <si>
    <t>http://www.araucanianorte.cl/</t>
  </si>
  <si>
    <t>AO056</t>
  </si>
  <si>
    <t>Hospital de Victoria</t>
  </si>
  <si>
    <t>http://www.hospitalvictoria.cl/</t>
  </si>
  <si>
    <t>AB017</t>
  </si>
  <si>
    <t>Delegación Presidencial Regional de Tarapacá</t>
  </si>
  <si>
    <t>https://dprtarapaca.gob.cl</t>
  </si>
  <si>
    <t>AB024</t>
  </si>
  <si>
    <t>Gobernación de Iquique (derogada por Delegación Presidencial Regional de Tarapacá)</t>
  </si>
  <si>
    <t>AB025</t>
  </si>
  <si>
    <t>Delegación Presidencial Provincial de Tamarugal</t>
  </si>
  <si>
    <t>https://dpptamarugal.gob.cl</t>
  </si>
  <si>
    <t>AB013</t>
  </si>
  <si>
    <t>Delegación Presidencial Regional de Los Lagos</t>
  </si>
  <si>
    <t>https://dprloslagos.gob.cl</t>
  </si>
  <si>
    <t>AB058</t>
  </si>
  <si>
    <t>Gobernación de Llanquihue (derogada por Delegación Presidencial Regional de Los Lagos)</t>
  </si>
  <si>
    <t>MU155</t>
  </si>
  <si>
    <t>Municipalidad de Los Muermos</t>
  </si>
  <si>
    <t>http://www.muermos.cl</t>
  </si>
  <si>
    <t>AB059</t>
  </si>
  <si>
    <t>Delegación Presidencial Provincial de Chiloé</t>
  </si>
  <si>
    <t>https://dppchiloe.gob.cl</t>
  </si>
  <si>
    <t>MU031</t>
  </si>
  <si>
    <t>Municipalidad de Castro</t>
  </si>
  <si>
    <t>http://www.castromunicipio.cl</t>
  </si>
  <si>
    <t>MU006</t>
  </si>
  <si>
    <t>Municipalidad de Ancud</t>
  </si>
  <si>
    <t>http://www.muniancud.cl</t>
  </si>
  <si>
    <t>AB057</t>
  </si>
  <si>
    <t>Delegación Presidencial Provincial de Osorno</t>
  </si>
  <si>
    <t>https://dpposorno.gob.cl</t>
  </si>
  <si>
    <t>AB061</t>
  </si>
  <si>
    <t>Gobernación de Coyhaique (derogada por Delegación Presidencial Regional de Aysén del General Carlos Ibáñez del Campo)</t>
  </si>
  <si>
    <t>https://dpraysen.gob.cl</t>
  </si>
  <si>
    <t>AB010</t>
  </si>
  <si>
    <t>Delegación Presidencial Regional de Aysén del General Carlos Ibáñez del Campo</t>
  </si>
  <si>
    <t>AB062</t>
  </si>
  <si>
    <t>Delegación Presidencial Provincial de Aysén</t>
  </si>
  <si>
    <t>https://dppaysen.gob.cl</t>
  </si>
  <si>
    <t>AB064</t>
  </si>
  <si>
    <t>Delegación Presidencial Provincial de Capitán Prat</t>
  </si>
  <si>
    <t>https://dppcapitanprat.gob.cl</t>
  </si>
  <si>
    <t>UN016</t>
  </si>
  <si>
    <t>Universidad de Magallanes</t>
  </si>
  <si>
    <t>http://www.umag.cl/</t>
  </si>
  <si>
    <t>AB066</t>
  </si>
  <si>
    <t>Gobernación de Magallanes (derogada por Delegación Presidencial Regional de Magallanes y la Antártica Chilena)</t>
  </si>
  <si>
    <t>https://dprmagallanes.gob.cl</t>
  </si>
  <si>
    <t>AB067</t>
  </si>
  <si>
    <t>Delegación Presidencial Provincial de Tierra del Fuego</t>
  </si>
  <si>
    <t>https://dpptierradelfuego.gob.cl</t>
  </si>
  <si>
    <t>MU111</t>
  </si>
  <si>
    <t>Municipalidad de Independencia</t>
  </si>
  <si>
    <t>http://www.independencia.cl</t>
  </si>
  <si>
    <t>CM027</t>
  </si>
  <si>
    <t>Corporación Municipal de La Florida</t>
  </si>
  <si>
    <t>http://www.comudef.cl/</t>
  </si>
  <si>
    <t>MU144</t>
  </si>
  <si>
    <t>Municipalidad de Lo Barnechea</t>
  </si>
  <si>
    <t>https://www.lobarnechea.cl/</t>
  </si>
  <si>
    <t>CM185</t>
  </si>
  <si>
    <t>Corporación Municipal de Deportes de Lo Prado</t>
  </si>
  <si>
    <t>CM007</t>
  </si>
  <si>
    <t>Corporación Municipal de Servicios y Desarrollo de Maipú (CODEDUC)</t>
  </si>
  <si>
    <t>http://www.codeduc.cl</t>
  </si>
  <si>
    <t>AR011</t>
  </si>
  <si>
    <t>Instituto Forestal (INFOR)</t>
  </si>
  <si>
    <t>http://www.infor.cl</t>
  </si>
  <si>
    <t>CM005</t>
  </si>
  <si>
    <t>Corporación Municipal de Peñalolén (CORMUP)</t>
  </si>
  <si>
    <t>http://www.cormup.cl/</t>
  </si>
  <si>
    <t>FU004</t>
  </si>
  <si>
    <t>Fundación de Orquestas Juveniles e Infantiles de Chile (FOJI)</t>
  </si>
  <si>
    <t>https://www.foji.cl</t>
  </si>
  <si>
    <t>FU007</t>
  </si>
  <si>
    <t>Fundación Chilenter</t>
  </si>
  <si>
    <t>http://www.chilenter.com/</t>
  </si>
  <si>
    <t>MU263</t>
  </si>
  <si>
    <t>Municipalidad de Recoleta</t>
  </si>
  <si>
    <t>http://www.recoleta.cl</t>
  </si>
  <si>
    <t>CM050</t>
  </si>
  <si>
    <t>Corporación Municipal de San Miguel</t>
  </si>
  <si>
    <t>http://www.corporacionsanmiguel.cl</t>
  </si>
  <si>
    <t>CM092</t>
  </si>
  <si>
    <t>Corporación Cultural de Vitacura</t>
  </si>
  <si>
    <t>https://vitacuracultura.cl/</t>
  </si>
  <si>
    <t>MU232</t>
  </si>
  <si>
    <t>Municipalidad de Puente Alto</t>
  </si>
  <si>
    <t>http://www.mpuentealto.cl</t>
  </si>
  <si>
    <t>CM103</t>
  </si>
  <si>
    <t>Corporación Cultural Municipal de Puente Alto</t>
  </si>
  <si>
    <t>https://www.culturapuentealto.cl/</t>
  </si>
  <si>
    <t>AB070</t>
  </si>
  <si>
    <t>Delegación Presidencial Provincial de Cordillera</t>
  </si>
  <si>
    <t>https://dppcordillera.gob.cl</t>
  </si>
  <si>
    <t>AB069</t>
  </si>
  <si>
    <t>Delegación Presidencial Provincial de Chacabuco</t>
  </si>
  <si>
    <t>https://dppchacabuco.gob.cl</t>
  </si>
  <si>
    <t>CM023</t>
  </si>
  <si>
    <t>Corporación Municipal del Desarrollo Social de Lampa</t>
  </si>
  <si>
    <t>http://www.corporacionlampa.cl/</t>
  </si>
  <si>
    <t>AB071</t>
  </si>
  <si>
    <t>Delegación Presidencial Provincial de Maipo</t>
  </si>
  <si>
    <t>https://dppmaipo.gob.cl</t>
  </si>
  <si>
    <t>MU197</t>
  </si>
  <si>
    <t>Municipalidad de Paine</t>
  </si>
  <si>
    <t>http://www.paine.cl</t>
  </si>
  <si>
    <t>AB073</t>
  </si>
  <si>
    <t>Delegación Presidencial Provincial de Melipilla</t>
  </si>
  <si>
    <t>https://dppmelipilla.gob.cl</t>
  </si>
  <si>
    <t>AB072</t>
  </si>
  <si>
    <t>Delegación Presidencial Provincial de Talagante</t>
  </si>
  <si>
    <t>https://dpptalagante.gob.cl</t>
  </si>
  <si>
    <t>AB055</t>
  </si>
  <si>
    <t>Gobernación de Valdivia (derogada por Delegación Presidencial Regional de Los Ríos)</t>
  </si>
  <si>
    <t>https://dprlosrios.gob.cl</t>
  </si>
  <si>
    <t>MU012</t>
  </si>
  <si>
    <t>Municipalidad de Arica</t>
  </si>
  <si>
    <t>http://www.muniarica.cl</t>
  </si>
  <si>
    <t>AB100</t>
  </si>
  <si>
    <t>Prueba</t>
  </si>
  <si>
    <t>https://dpraricayparinacota.gob.cl</t>
  </si>
  <si>
    <t>AB022</t>
  </si>
  <si>
    <t>Gobernación de Arica (derogada por Delegación Presidencial Regional de Arica y Parinacota)</t>
  </si>
  <si>
    <t>http://www.gobernacionarica.gov.cl/</t>
  </si>
  <si>
    <t>AB007</t>
  </si>
  <si>
    <t>Delegación Presidencial Regional de Arica y Parinacota</t>
  </si>
  <si>
    <t>AB094</t>
  </si>
  <si>
    <t>Delegación Presidencial Regional de Ñuble</t>
  </si>
  <si>
    <t>AB049</t>
  </si>
  <si>
    <t>Gobernación de Ñuble (derogada)</t>
  </si>
  <si>
    <t>http://www.gobernacionnuble.gov.cl/</t>
  </si>
  <si>
    <t>AB097</t>
  </si>
  <si>
    <t>Delegación Presidencial Provincial de Itata</t>
  </si>
  <si>
    <t>https://dppitata.gob.cl</t>
  </si>
  <si>
    <t>AB096</t>
  </si>
  <si>
    <t>Delegación Presidencial Provincial de Punilla</t>
  </si>
  <si>
    <t>https://dpppunilla.gob.cl</t>
  </si>
  <si>
    <t>AB008</t>
  </si>
  <si>
    <t>Delegación Presidencial Regional de Antofagasta</t>
  </si>
  <si>
    <t>https://dprantofagasta.gob.cl</t>
  </si>
  <si>
    <t>AB026</t>
  </si>
  <si>
    <t>Gobernación de Antofagasta (derogada por Delegación Presidencial Regional de Antofagasta)</t>
  </si>
  <si>
    <t>CM056</t>
  </si>
  <si>
    <t>Corporación Municipal de deportes y recreación de Calama (CORMUDEP)</t>
  </si>
  <si>
    <t>http://www.cormudepcalama.cl</t>
  </si>
  <si>
    <t>AB027</t>
  </si>
  <si>
    <t>Delegación Presidencial Provincial de El Loa</t>
  </si>
  <si>
    <t>https://dpploa.gob.cl</t>
  </si>
  <si>
    <t>MU019</t>
  </si>
  <si>
    <t>Municipalidad de Calama</t>
  </si>
  <si>
    <t>http://www.municipalidadcalama.cl</t>
  </si>
  <si>
    <t>AB030</t>
  </si>
  <si>
    <t>Gobernación de Copiapó (derogada por Delegación Presidencial Regional de Atacama)</t>
  </si>
  <si>
    <t>https://dpratacama.gob.cl</t>
  </si>
  <si>
    <t>AB009</t>
  </si>
  <si>
    <t>Delegación Presidencial Regional de Atacama</t>
  </si>
  <si>
    <t>AB029</t>
  </si>
  <si>
    <t>Delegación Presidencial Provincial de Chañaral</t>
  </si>
  <si>
    <t>https://dppchanaral.gob.cl</t>
  </si>
  <si>
    <t>AB031</t>
  </si>
  <si>
    <t>Delegación Presidencial Provincial de Huasco</t>
  </si>
  <si>
    <t>https://dpphuasco.gob.cl</t>
  </si>
  <si>
    <t>AB032</t>
  </si>
  <si>
    <t>Gobernación de Elqui (derogada por Delegación Presidencial Regional de Coquimbo)</t>
  </si>
  <si>
    <t>https://dprcoquimbo.gob.cl</t>
  </si>
  <si>
    <t>AB011</t>
  </si>
  <si>
    <t>Delegación Presidencial Regional de Coquimbo</t>
  </si>
  <si>
    <t>CM143</t>
  </si>
  <si>
    <t>Corporación de Turismo Municipalidad de Paihuano</t>
  </si>
  <si>
    <t>https://www.paihuanoturismo.cl/</t>
  </si>
  <si>
    <t>MU335</t>
  </si>
  <si>
    <t>Municipalidad de Vicuña</t>
  </si>
  <si>
    <t>http://www.munivicuna.cl</t>
  </si>
  <si>
    <t>AB034</t>
  </si>
  <si>
    <t>Delegación Presidencial Provincial de Choapa</t>
  </si>
  <si>
    <t>https://dppchoapa.gob.cl</t>
  </si>
  <si>
    <t>AB036</t>
  </si>
  <si>
    <t>Gobernación de Valparaíso (derogada por Delegación Presidencial Regional de Valparaíso)</t>
  </si>
  <si>
    <t>https://dprvalparaiso.gob.cl</t>
  </si>
  <si>
    <t>AB018</t>
  </si>
  <si>
    <t>Delegación Presidencial Regional de Valparaíso</t>
  </si>
  <si>
    <t>NR006</t>
  </si>
  <si>
    <t>Cámara de Diputados</t>
  </si>
  <si>
    <t>https://www.camara.cl/index.aspx</t>
  </si>
  <si>
    <t>AB041</t>
  </si>
  <si>
    <t>Delegación Presidencial Provincial de Isla de Pascua</t>
  </si>
  <si>
    <t>https://dppisladepascua.gob.cl</t>
  </si>
  <si>
    <t>AB038</t>
  </si>
  <si>
    <t>Delegación Presidencial Provincial de Los Andes</t>
  </si>
  <si>
    <t>https://dpplosandes.gob.cl</t>
  </si>
  <si>
    <t>AB035</t>
  </si>
  <si>
    <t>Delegación Presidencial Provincial de Petorca</t>
  </si>
  <si>
    <t>https://dpppetorca.gob.cl</t>
  </si>
  <si>
    <t>AB039</t>
  </si>
  <si>
    <t>Delegación Presidencial Provincial de Quillota</t>
  </si>
  <si>
    <t>https://dppquillota.gob.cl</t>
  </si>
  <si>
    <t>MU116</t>
  </si>
  <si>
    <t>Municipalidad de La Calera</t>
  </si>
  <si>
    <t>http://www.lacalera.cl</t>
  </si>
  <si>
    <t>AB040</t>
  </si>
  <si>
    <t>Delegación Presidencial Provincial de San Antonio</t>
  </si>
  <si>
    <t>https://dppsanantonio.gob.cl</t>
  </si>
  <si>
    <t>CM224</t>
  </si>
  <si>
    <t>Corporación Municipal de La Cultura y Las Artes de San Antonio</t>
  </si>
  <si>
    <t>AB037</t>
  </si>
  <si>
    <t>Delegación Presidencial Provincial de San Felipe</t>
  </si>
  <si>
    <t>https://dppsanfelipe.gob.cl</t>
  </si>
  <si>
    <t>AB090</t>
  </si>
  <si>
    <t>Delegación Presidencial Provincial de Marga Marga</t>
  </si>
  <si>
    <t>https://dppmargamarga.gob.cl</t>
  </si>
  <si>
    <t>AB042</t>
  </si>
  <si>
    <t>Gobernación de Cachapoal (derogada por Delegación Presidencial Regional del Libertador General Bernardo OHiggins)</t>
  </si>
  <si>
    <t>https://dprohiggins.gob.cl</t>
  </si>
  <si>
    <t>AB016</t>
  </si>
  <si>
    <t>Delegación Presidencial Regional del Libertador General Bernardo OHiggins</t>
  </si>
  <si>
    <t>MU305</t>
  </si>
  <si>
    <t>Municipalidad de Santa Cruz</t>
  </si>
  <si>
    <t>http://www.municipalidadsantacruz.cl</t>
  </si>
  <si>
    <t>AB046</t>
  </si>
  <si>
    <t>Gobernación de Talca (derogada por Delegación Presidencial Regional del Maule)</t>
  </si>
  <si>
    <t>https://dprmaule.gob.cl</t>
  </si>
  <si>
    <t>AB020</t>
  </si>
  <si>
    <t>Delegación Presidencial Regional del Maule</t>
  </si>
  <si>
    <t>MU077</t>
  </si>
  <si>
    <t>Municipalidad de Curepto</t>
  </si>
  <si>
    <t>http://www.curepto.cl</t>
  </si>
  <si>
    <t>MU300</t>
  </si>
  <si>
    <t>Municipalidad de San Rafael</t>
  </si>
  <si>
    <t>http://www.munisanrafael.cl</t>
  </si>
  <si>
    <t>AB048</t>
  </si>
  <si>
    <t>Delegación Presidencial Provincial de Cauquenes</t>
  </si>
  <si>
    <t>https://dppcauquenes.gob.cl</t>
  </si>
  <si>
    <t>MU104</t>
  </si>
  <si>
    <t>Municipalidad de Hualañé</t>
  </si>
  <si>
    <t>http://www.hualane.cl</t>
  </si>
  <si>
    <t>AB047</t>
  </si>
  <si>
    <t>Delegación Presidencial Provincial de Linares</t>
  </si>
  <si>
    <t>https://dpplinares.gob.cl</t>
  </si>
  <si>
    <t>MU149</t>
  </si>
  <si>
    <t>Municipalidad de Longaví</t>
  </si>
  <si>
    <t>http://www.municipalidadlongavi.cl</t>
  </si>
  <si>
    <t>MU158</t>
  </si>
  <si>
    <t>Municipalidad de Lota</t>
  </si>
  <si>
    <t>http://www.lota.cl</t>
  </si>
  <si>
    <t>MU065</t>
  </si>
  <si>
    <t>Municipalidad de Contulmo</t>
  </si>
  <si>
    <t>http://www.contulmo.cl</t>
  </si>
  <si>
    <t>CM099</t>
  </si>
  <si>
    <t>Corporación Cultural Municipal de Los Ángeles</t>
  </si>
  <si>
    <t>http://www.ccmla.cl/</t>
  </si>
  <si>
    <t>MU018</t>
  </si>
  <si>
    <t>Municipalidad de Cabrero</t>
  </si>
  <si>
    <t>http://www.cabrero.cl</t>
  </si>
  <si>
    <t>MU249</t>
  </si>
  <si>
    <t>Municipalidad de Quilaco</t>
  </si>
  <si>
    <t>http://www.municipalidadquilaco.cl</t>
  </si>
  <si>
    <t>AB012</t>
  </si>
  <si>
    <t>Delegación Presidencial Regional de La Araucanía</t>
  </si>
  <si>
    <t>https://dprlaaraucania.gob.cl</t>
  </si>
  <si>
    <t>MU315</t>
  </si>
  <si>
    <t>Municipalidad de Temuco</t>
  </si>
  <si>
    <t>http://www.temuco.cl</t>
  </si>
  <si>
    <t>MU091</t>
  </si>
  <si>
    <t>Municipalidad de Freire</t>
  </si>
  <si>
    <t>http://www.munifreire.cl</t>
  </si>
  <si>
    <t>AB053</t>
  </si>
  <si>
    <t>Delegación Presidencial Provincial de Malleco</t>
  </si>
  <si>
    <t>https://dppmalleco.gob.cl</t>
  </si>
  <si>
    <t>MU241</t>
  </si>
  <si>
    <t>Municipalidad de Purén</t>
  </si>
  <si>
    <t>http://www.munipuren.cl/</t>
  </si>
  <si>
    <t>AI006</t>
  </si>
  <si>
    <t>Servicio Nacional del Adulto Mayor (SENAMA)</t>
  </si>
  <si>
    <t>http://www.senama.cl/</t>
  </si>
  <si>
    <t>AP001</t>
  </si>
  <si>
    <t>Subsecretaría de Vivienda y Urbanismo (MINVU)</t>
  </si>
  <si>
    <t>http://www.minvu.cl/</t>
  </si>
  <si>
    <t>AP025</t>
  </si>
  <si>
    <t>SEREMI de Vivienda y Urbanismo Región Metropolitana</t>
  </si>
  <si>
    <t>https://metropolitana.minvu.gob.cl</t>
  </si>
  <si>
    <t>AD023</t>
  </si>
  <si>
    <t>Estado Mayor Conjunto (EMCO)</t>
  </si>
  <si>
    <t>http://www.emco.mil.cl/</t>
  </si>
  <si>
    <t>NR001</t>
  </si>
  <si>
    <t>NRJUD</t>
  </si>
  <si>
    <t>http://www.poderjudicial.cl</t>
  </si>
  <si>
    <t>PP054</t>
  </si>
  <si>
    <t>Partido Regionalista Independiente Demócrata (PRI)</t>
  </si>
  <si>
    <t>http://www.pridemocrata.cl</t>
  </si>
  <si>
    <t>AJ005</t>
  </si>
  <si>
    <t>Dirección de Bibliotecas Archivos y Museos (DIBAM)</t>
  </si>
  <si>
    <t>AJ007</t>
  </si>
  <si>
    <t>Consejo de Calificación Cinematográfica</t>
  </si>
  <si>
    <t>http://www.mineduc.cl/index.php?id_portal=75</t>
  </si>
  <si>
    <t>AB005</t>
  </si>
  <si>
    <t>Servicio de Gobierno Interior</t>
  </si>
  <si>
    <t>http://www.gobiernointerior.gov.cl/vision.html</t>
  </si>
  <si>
    <t>EP032</t>
  </si>
  <si>
    <t>Centro de Investigación Minera y Metalúrgica</t>
  </si>
  <si>
    <t>http://www.cimm.cl</t>
  </si>
  <si>
    <t>AD018</t>
  </si>
  <si>
    <t>Servicio Aerofotogramétrico FACH (SAF)</t>
  </si>
  <si>
    <t>http://www.saf.cl/</t>
  </si>
  <si>
    <t>AB006</t>
  </si>
  <si>
    <t>Servicio Electoral (SERVEL)</t>
  </si>
  <si>
    <t>NRSVL</t>
  </si>
  <si>
    <t>http://www.servel.cl</t>
  </si>
  <si>
    <t>AD019</t>
  </si>
  <si>
    <t>Servicio Hidrográfico y Oceanográfico de La Armada (SHOA)</t>
  </si>
  <si>
    <t>http://www.shoa.cl</t>
  </si>
  <si>
    <t>UN011</t>
  </si>
  <si>
    <t>Universidad Metropolitana de Ciencias de la Educación (UMCE)</t>
  </si>
  <si>
    <t>http://www.umce.cl/</t>
  </si>
  <si>
    <t>AE008</t>
  </si>
  <si>
    <t>Superintendencia de Bancos e Instituciones Financieras (SBIF)</t>
  </si>
  <si>
    <t>http://www.cmfchile.cl</t>
  </si>
  <si>
    <t>AD009</t>
  </si>
  <si>
    <t>Carabineros de Chile</t>
  </si>
  <si>
    <t>http://www.carabineros.cl/</t>
  </si>
  <si>
    <t>AE006</t>
  </si>
  <si>
    <t>Servicio de Impuestos Internos (SII)</t>
  </si>
  <si>
    <t>http://home.sii.cl/</t>
  </si>
  <si>
    <t>AC001</t>
  </si>
  <si>
    <t>Subsecretaría de Relaciones Exteriores (MINREL)</t>
  </si>
  <si>
    <t>http://www.minrel.gob.cl/</t>
  </si>
  <si>
    <t>AM001</t>
  </si>
  <si>
    <t>Subsecretaría de Obras Públicas (MOP)</t>
  </si>
  <si>
    <t>http://www.mop.cl</t>
  </si>
  <si>
    <t>AI001</t>
  </si>
  <si>
    <t>Subsecretaria de Evaluación Social</t>
  </si>
  <si>
    <t>http://www.ministeriodesarrollosocial.gob.cl/</t>
  </si>
  <si>
    <t>AR005</t>
  </si>
  <si>
    <t>Oficinas de Estudios y Políticas Agrarias (ODEPA)</t>
  </si>
  <si>
    <t>http://www.odepa.gob.cl</t>
  </si>
  <si>
    <t>AD012</t>
  </si>
  <si>
    <t>Defensa Civil de Chile</t>
  </si>
  <si>
    <t>http://www.defensacivil.cl</t>
  </si>
  <si>
    <t>AL008</t>
  </si>
  <si>
    <t>Superintendencia de Pensiones (SP)</t>
  </si>
  <si>
    <t>http://www.spensiones.cl</t>
  </si>
  <si>
    <t>AH004</t>
  </si>
  <si>
    <t>Corporación de Fomento de la Producción (CORFO)</t>
  </si>
  <si>
    <t>http://www.corfo.cl/</t>
  </si>
  <si>
    <t>AC003</t>
  </si>
  <si>
    <t>Dirección Nacional de Fronteras y Límites del Estado (DIFROL)</t>
  </si>
  <si>
    <t>http://www.difrol.gob.cl/</t>
  </si>
  <si>
    <t>AU002</t>
  </si>
  <si>
    <t>Subsecretaría de Energía</t>
  </si>
  <si>
    <t>AU000</t>
  </si>
  <si>
    <t>http://www.minenergia.cl/</t>
  </si>
  <si>
    <t>AD010</t>
  </si>
  <si>
    <t>Policía de Investigaciones (PDI)</t>
  </si>
  <si>
    <t>http://www.pdichile.cl/</t>
  </si>
  <si>
    <t>AN001</t>
  </si>
  <si>
    <t>Subsecretaría de Transportes (MTT)</t>
  </si>
  <si>
    <t>AN000</t>
  </si>
  <si>
    <t>http://www.subtrans.gob.cl/</t>
  </si>
  <si>
    <t>AB002</t>
  </si>
  <si>
    <t>Subsecretaría de Desarrollo Regional y Administrativo (SUBDERE)</t>
  </si>
  <si>
    <t>http://www.subdere.cl/</t>
  </si>
  <si>
    <t>AH001</t>
  </si>
  <si>
    <t>Subsecretaría de Economía (MINECON)</t>
  </si>
  <si>
    <t>http://www.economia.gob.cl</t>
  </si>
  <si>
    <t>AB001</t>
  </si>
  <si>
    <t>Subsecretaría del Interior</t>
  </si>
  <si>
    <t>http://www.interior.gob.cl/</t>
  </si>
  <si>
    <t>UN008</t>
  </si>
  <si>
    <t>Universidad de Santiago de Chile (USACH)</t>
  </si>
  <si>
    <t>http://www.usach.cl</t>
  </si>
  <si>
    <t>AH007</t>
  </si>
  <si>
    <t>Instituto Nacional de Estadisticas (INE)</t>
  </si>
  <si>
    <t>http://www.ine.gob.cl/</t>
  </si>
  <si>
    <t>AM006</t>
  </si>
  <si>
    <t>Dirección General de Aguas (DGA)</t>
  </si>
  <si>
    <t>http://www.dga.cl</t>
  </si>
  <si>
    <t>AN002</t>
  </si>
  <si>
    <t>Subsecretaría de Telecomunicaciones (SUBTEL)</t>
  </si>
  <si>
    <t>http://www.subtel.gob.cl/</t>
  </si>
  <si>
    <t>AD006</t>
  </si>
  <si>
    <t>Ejército de Chile</t>
  </si>
  <si>
    <t>http://www.ejercito.cl</t>
  </si>
  <si>
    <t>AT001</t>
  </si>
  <si>
    <t>Servicio Nacional de la Mujer y la Equidad de Género (SERNAMEG)</t>
  </si>
  <si>
    <t>BB000</t>
  </si>
  <si>
    <t>https://www.sernameg.gob.cl/</t>
  </si>
  <si>
    <t>AL001</t>
  </si>
  <si>
    <t>Subsecretaría del Trabajo (MINTRAB)</t>
  </si>
  <si>
    <t>http://www.subtrab.trabajo.gob.cl/</t>
  </si>
  <si>
    <t>AJ001</t>
  </si>
  <si>
    <t>Subsecretaría de Educación (MINEDUC)</t>
  </si>
  <si>
    <t>http://www.mineduc.cl/</t>
  </si>
  <si>
    <t>AM011</t>
  </si>
  <si>
    <t>Superintendencia de Servicios Sanitarios (SISS)</t>
  </si>
  <si>
    <t>http://www.siss.cl</t>
  </si>
  <si>
    <t>AK006</t>
  </si>
  <si>
    <t>Gendarmería de Chile</t>
  </si>
  <si>
    <t>http://www.gendarmeria.gob.cl</t>
  </si>
  <si>
    <t>AL004</t>
  </si>
  <si>
    <t>Dirección General de Crédito Prendario (DICREP)</t>
  </si>
  <si>
    <t>http://www.dicrep.cl/</t>
  </si>
  <si>
    <t>AQ001</t>
  </si>
  <si>
    <t>Subsecretaría de Bienes Nacionales</t>
  </si>
  <si>
    <t>AQ000</t>
  </si>
  <si>
    <t>http://www.bienesnacionales.cl/</t>
  </si>
  <si>
    <t>AU004</t>
  </si>
  <si>
    <t>Superintendencia de Electricidad y Combustibles (SEC)</t>
  </si>
  <si>
    <t>http://www.sec.cl/</t>
  </si>
  <si>
    <t>AE009</t>
  </si>
  <si>
    <t>Comisión para el Mercado Financiero  CMF ex SVS</t>
  </si>
  <si>
    <t>AL003</t>
  </si>
  <si>
    <t>Dirección del Trabajo (DT)</t>
  </si>
  <si>
    <t>http://www.dt.gob.cl</t>
  </si>
  <si>
    <t>AL009</t>
  </si>
  <si>
    <t>Superintendencia de Seguridad Social (SUSESO)</t>
  </si>
  <si>
    <t>http://www.suseso.cl</t>
  </si>
  <si>
    <t>AI003</t>
  </si>
  <si>
    <t>Servicio Nacional de Discapacidad (SENADIS)</t>
  </si>
  <si>
    <t>http://www.senadis.gob.cl/</t>
  </si>
  <si>
    <t>AK002</t>
  </si>
  <si>
    <t>Servicio de Registro Civil e Identificación</t>
  </si>
  <si>
    <t>http://www.registrocivil.cl/</t>
  </si>
  <si>
    <t>AC007</t>
  </si>
  <si>
    <t>Subsecretaría de Relaciones Económicas Internacionales</t>
  </si>
  <si>
    <t>https://www.subrei.cl/</t>
  </si>
  <si>
    <t>AD013</t>
  </si>
  <si>
    <t>Dirección General de Movilización Nacional (DGMN)</t>
  </si>
  <si>
    <t>http://www.dgmn.cl</t>
  </si>
  <si>
    <t>AL007</t>
  </si>
  <si>
    <t>Servicio Nacional de Capacitación y Empleo (SENCE)</t>
  </si>
  <si>
    <t>http://www.sence.cl/</t>
  </si>
  <si>
    <t>AO004</t>
  </si>
  <si>
    <t>Fondo Nacional de Salud (FONASA)</t>
  </si>
  <si>
    <t>https://www.fonasa.cl/site/edic/base/port/asegurados.html</t>
  </si>
  <si>
    <t>AU001</t>
  </si>
  <si>
    <t>Comisión Nacional de Energía (CNE)</t>
  </si>
  <si>
    <t>http://www.cne.cl/</t>
  </si>
  <si>
    <t>AJ002</t>
  </si>
  <si>
    <t>Consejo de Rectores</t>
  </si>
  <si>
    <t>http://www.consejoderectores.cl</t>
  </si>
  <si>
    <t>AD007</t>
  </si>
  <si>
    <t>Armada de Chile</t>
  </si>
  <si>
    <t>http://www.armada.cl/</t>
  </si>
  <si>
    <t>AJ014</t>
  </si>
  <si>
    <t>Subsecretaría de Educación Parvularia</t>
  </si>
  <si>
    <t>https://parvularia.mineduc.cl/</t>
  </si>
  <si>
    <t>AA001</t>
  </si>
  <si>
    <t>AA000</t>
  </si>
  <si>
    <t>http://www.gobiernodechile.cl/</t>
  </si>
  <si>
    <t>AM003</t>
  </si>
  <si>
    <t>Dirección de Contabilidad y Finanzas (DCYF)</t>
  </si>
  <si>
    <t>http://www.dcyf.cl/</t>
  </si>
  <si>
    <t>AO071</t>
  </si>
  <si>
    <t>Hospital San José</t>
  </si>
  <si>
    <t>http://www.complejohospitalariosanjose.cl/</t>
  </si>
  <si>
    <t>AO075</t>
  </si>
  <si>
    <t>Hospital San Juan de Dios</t>
  </si>
  <si>
    <t>http://www.hsjd.cl</t>
  </si>
  <si>
    <t>EP025</t>
  </si>
  <si>
    <t>Sistema de Empresas Públicas (SEP)</t>
  </si>
  <si>
    <t>http://www.sepchile.cl</t>
  </si>
  <si>
    <t>AR003</t>
  </si>
  <si>
    <t>Corporación Nacional Forestal (CONAF)</t>
  </si>
  <si>
    <t>http://www.conaf.cl/</t>
  </si>
  <si>
    <t>AH013</t>
  </si>
  <si>
    <t>Superintendencia de Insolvencia y Reemprendimiento</t>
  </si>
  <si>
    <t>http://www.superir.gob.cl</t>
  </si>
  <si>
    <t>AM002</t>
  </si>
  <si>
    <t>Dirección General de Obras Públicas (DGOP)</t>
  </si>
  <si>
    <t>http://dgop.mop.gob.cl/Paginas/default.aspx</t>
  </si>
  <si>
    <t>AO070</t>
  </si>
  <si>
    <t>Hospital San Borja Arriarán</t>
  </si>
  <si>
    <t>http://www.hcsba.cl</t>
  </si>
  <si>
    <t>AK004</t>
  </si>
  <si>
    <t>Servicio Nacional de Menores (SENAME)</t>
  </si>
  <si>
    <t>http://www.sename.cl/wsename/index.php</t>
  </si>
  <si>
    <t>AM014</t>
  </si>
  <si>
    <t>Dirección General de Concesiones (DGC)</t>
  </si>
  <si>
    <t>https://concesiones.mop.gob.cl/</t>
  </si>
  <si>
    <t>AK005</t>
  </si>
  <si>
    <t>Defensoría Penal Pública (DPP)</t>
  </si>
  <si>
    <t>http://www.dpp.cl</t>
  </si>
  <si>
    <t>AW003</t>
  </si>
  <si>
    <t>Superintendencia del Medio Ambiente (SMA)</t>
  </si>
  <si>
    <t>https://portal.sma.gob.cl/</t>
  </si>
  <si>
    <t>AI004</t>
  </si>
  <si>
    <t>Fondo de Solidaridad e Inversión Social (FOSIS)</t>
  </si>
  <si>
    <t>http://www.fosis.cl/</t>
  </si>
  <si>
    <t>AI008</t>
  </si>
  <si>
    <t>Subsecretaría de Servicios Sociales</t>
  </si>
  <si>
    <t>BD001</t>
  </si>
  <si>
    <t>Subsecretaría de Ciencia Tecnología Conocimiento e Innovación</t>
  </si>
  <si>
    <t>BD000</t>
  </si>
  <si>
    <t>http://www.minciencia.gob.cl</t>
  </si>
  <si>
    <t>BB001</t>
  </si>
  <si>
    <t>Subsecretaría de la Mujer y la Equidad de Género</t>
  </si>
  <si>
    <t>https://www.minmujeryeg.gob.cl</t>
  </si>
  <si>
    <t>AM005</t>
  </si>
  <si>
    <t>Dirección de Arquitectura (DARQ)</t>
  </si>
  <si>
    <t>https://arquitectura.mop.gob.cl/Paginas/default.aspx</t>
  </si>
  <si>
    <t>AM009</t>
  </si>
  <si>
    <t>Dirección de Planeamiento (DIRPLAN)</t>
  </si>
  <si>
    <t>https://planeamiento.mop.gob.cl/Paginas/default.aspx</t>
  </si>
  <si>
    <t>AS001</t>
  </si>
  <si>
    <t>Subsecretaría de Minería</t>
  </si>
  <si>
    <t>http://www.minmineria.gob.cl/</t>
  </si>
  <si>
    <t>AR004</t>
  </si>
  <si>
    <t>Instituto de Desarrollo Agropecuario (INDAP)</t>
  </si>
  <si>
    <t>http://www.indap.gob.cl/</t>
  </si>
  <si>
    <t>AM008</t>
  </si>
  <si>
    <t>Dirección de Obras Portuarias (DOP)</t>
  </si>
  <si>
    <t>http://www.dop.cl</t>
  </si>
  <si>
    <t>AM013</t>
  </si>
  <si>
    <t>Fiscalía MOP</t>
  </si>
  <si>
    <t>http://fiscalia.mop.cl</t>
  </si>
  <si>
    <t>AM012</t>
  </si>
  <si>
    <t>http://www.inh.cl/</t>
  </si>
  <si>
    <t>AK012</t>
  </si>
  <si>
    <t>Subsecretaria de Derechos Humanos</t>
  </si>
  <si>
    <t>http://ddhh.minjusticia.gob.cl/</t>
  </si>
  <si>
    <t>AB092</t>
  </si>
  <si>
    <t>Servicio Nacional para la Prevención y Rehabilitación del Consumo de Drogas y Alcohol (SENDA)</t>
  </si>
  <si>
    <t>http://www.senda.gob.cl/</t>
  </si>
  <si>
    <t>AR002</t>
  </si>
  <si>
    <t>Comisión Nacional de Riego (CNR)</t>
  </si>
  <si>
    <t>http://www.cnr.gob.cl</t>
  </si>
  <si>
    <t>AE013</t>
  </si>
  <si>
    <t>Administradora de los Tribunales Tributarios y Aduaneros (ATTA)</t>
  </si>
  <si>
    <t>https://www.atta.gov.cl/</t>
  </si>
  <si>
    <t>AJ009</t>
  </si>
  <si>
    <t>Junta Nacional de Auxilio Escolar y Becas (JUNAEB)</t>
  </si>
  <si>
    <t>https://www.junaeb.cl/</t>
  </si>
  <si>
    <t>AD021</t>
  </si>
  <si>
    <t>Subsecretaría de Defensa</t>
  </si>
  <si>
    <t>http://www.ssdefensa.gob.cl</t>
  </si>
  <si>
    <t>AO069</t>
  </si>
  <si>
    <t>Hospital Urgencia Asistencia Pública (HUAP)</t>
  </si>
  <si>
    <t>http://www.huap.cl/</t>
  </si>
  <si>
    <t>AC004</t>
  </si>
  <si>
    <t>Agencia Chilena de Cooperación Internacional para el Desarrollo (AGCID)</t>
  </si>
  <si>
    <t>http://www.agci.cl/</t>
  </si>
  <si>
    <t>AJ018</t>
  </si>
  <si>
    <t>Dirección de Educación Pública</t>
  </si>
  <si>
    <t>AN003</t>
  </si>
  <si>
    <t>Junta de Aeronáutica Civil (JAC)</t>
  </si>
  <si>
    <t>http://www.jac.gob.cl/</t>
  </si>
  <si>
    <t>AM004</t>
  </si>
  <si>
    <t>Dirección de Aeropuertos (DAP)</t>
  </si>
  <si>
    <t>http://www.aeropuertos.gov.cl</t>
  </si>
  <si>
    <t>AI009</t>
  </si>
  <si>
    <t>Subsecretaría de la Niñez</t>
  </si>
  <si>
    <t>AO107</t>
  </si>
  <si>
    <t>Instituto Traumatológico</t>
  </si>
  <si>
    <t>http://www.intraumatologico.cl/</t>
  </si>
  <si>
    <t>AI005</t>
  </si>
  <si>
    <t>Instituto Nacional de la Juventud (INJUV)</t>
  </si>
  <si>
    <t>http://www.injuv.gob.cl</t>
  </si>
  <si>
    <t>AO009</t>
  </si>
  <si>
    <t>Servicio de Salud Metropolitano Occidente</t>
  </si>
  <si>
    <t>http://ssmoc.redsalud.gob.cl/</t>
  </si>
  <si>
    <t>AK008</t>
  </si>
  <si>
    <t>Corporación de Asistencia Judicial de la Región Metropolitana (CAJMETRO)</t>
  </si>
  <si>
    <t>http://www.cajmetro.cl/</t>
  </si>
  <si>
    <t>AH003</t>
  </si>
  <si>
    <t>Agencia de Promoción de la Inversión Extranjera</t>
  </si>
  <si>
    <t>https://investchile.gob.cl/</t>
  </si>
  <si>
    <t>AH011</t>
  </si>
  <si>
    <t>Subsecretaría de Turismo</t>
  </si>
  <si>
    <t>http://www.subturismo.gob.cl</t>
  </si>
  <si>
    <t>AB003</t>
  </si>
  <si>
    <t>Agencia Nacional de Inteligencia (ANI)</t>
  </si>
  <si>
    <t>AO007</t>
  </si>
  <si>
    <t>Servicio de Salud Metropolitano Central</t>
  </si>
  <si>
    <t>http://www.ssmc.cl/</t>
  </si>
  <si>
    <t>AO040</t>
  </si>
  <si>
    <t>SEREMI de Salud  de Tarapacá</t>
  </si>
  <si>
    <t>http://www.seremisaludtarapaca.cl</t>
  </si>
  <si>
    <t>CM034</t>
  </si>
  <si>
    <t>Corporación Municipal de Pozo Almonte</t>
  </si>
  <si>
    <t>http://www.cormudespa.cl/</t>
  </si>
  <si>
    <t>CM024</t>
  </si>
  <si>
    <t>Corporación Municipal de Ancud</t>
  </si>
  <si>
    <t>http://www.corporacionancud.cl/</t>
  </si>
  <si>
    <t>MA024</t>
  </si>
  <si>
    <t>Asociación de Municipalidades de la Provincia de Osorno para el Manejo Sustentable de Residuos y la Gestión Ambiental</t>
  </si>
  <si>
    <t>http://www.asociacionosorno.cl</t>
  </si>
  <si>
    <t>UN017</t>
  </si>
  <si>
    <t>Universidad de Aysén</t>
  </si>
  <si>
    <t>http://www.uaysen.cl/</t>
  </si>
  <si>
    <t>AO053</t>
  </si>
  <si>
    <t>SEREMI de Salud de Magallanes y Antártica Chilena</t>
  </si>
  <si>
    <t>http://seremi12.redsalud.gob.cl</t>
  </si>
  <si>
    <t>AB089</t>
  </si>
  <si>
    <t>Gobierno Regional de Magallanes y de la Antártica Chilena (GORE Magallanes)</t>
  </si>
  <si>
    <t>http://www.goremagallanes.cl/</t>
  </si>
  <si>
    <t>AO045</t>
  </si>
  <si>
    <t>SEREMI de Salud  Metropolitano de Santiago</t>
  </si>
  <si>
    <t>http://seremi13.redsalud.gob.cl/</t>
  </si>
  <si>
    <t>PP025</t>
  </si>
  <si>
    <t>Partido Socialista de Chile PS</t>
  </si>
  <si>
    <t>http://www.pschile.cl</t>
  </si>
  <si>
    <t>AE003</t>
  </si>
  <si>
    <t>Tesorería General de la República (TGR)</t>
  </si>
  <si>
    <t>http://www.tesoreria.cl</t>
  </si>
  <si>
    <t>AJ008</t>
  </si>
  <si>
    <t>Agencia Nacional de Investigación y Desarrollo ANID</t>
  </si>
  <si>
    <t>http://www.anid.cl/</t>
  </si>
  <si>
    <t>PP039</t>
  </si>
  <si>
    <t>Partido Igualdad (PI)</t>
  </si>
  <si>
    <t>http://www.partidoigualdad.cl/</t>
  </si>
  <si>
    <t>PP027</t>
  </si>
  <si>
    <t>Partido Político Comunes</t>
  </si>
  <si>
    <t>https://www.partidocomunes.cl/</t>
  </si>
  <si>
    <t>AC002</t>
  </si>
  <si>
    <t>Dirección General de Relaciones Económicas Internacionales (DIRECON)</t>
  </si>
  <si>
    <t>http://www.direcon.gob.cl/</t>
  </si>
  <si>
    <t>PP022</t>
  </si>
  <si>
    <t>Partido Radical de Chile</t>
  </si>
  <si>
    <t>http://www.partidoradical.cl</t>
  </si>
  <si>
    <t>PP019</t>
  </si>
  <si>
    <t>Partido Por la Democracia (PPD)</t>
  </si>
  <si>
    <t>http://www.ppd.cl</t>
  </si>
  <si>
    <t>PP007</t>
  </si>
  <si>
    <t>Partido Comunista de Chile (PCCH)</t>
  </si>
  <si>
    <t>http://www.pcchile.cl</t>
  </si>
  <si>
    <t>MA047</t>
  </si>
  <si>
    <t>Asociación de Municipalidades con Centros de Montaña</t>
  </si>
  <si>
    <t>http://www.ammchile.cl</t>
  </si>
  <si>
    <t>MA001</t>
  </si>
  <si>
    <t>Asociación de Municipalidades Rurales de la Región Metropolitana de Santiago (AMUR)</t>
  </si>
  <si>
    <t>http://www.amur.cl/</t>
  </si>
  <si>
    <t>AR006</t>
  </si>
  <si>
    <t>Servicio Agrícola y Ganadero (SAG)</t>
  </si>
  <si>
    <t>http://www.sag.cl/</t>
  </si>
  <si>
    <t>AE012</t>
  </si>
  <si>
    <t>Superintendencia de Casinos de Juego (SCJ)</t>
  </si>
  <si>
    <t>http://www.scj.cl</t>
  </si>
  <si>
    <t>CT001</t>
  </si>
  <si>
    <t>Consejo para la Transparencia (CPLT)</t>
  </si>
  <si>
    <t>CT000</t>
  </si>
  <si>
    <t>http://www.consejotransparencia.cl</t>
  </si>
  <si>
    <t>AE001</t>
  </si>
  <si>
    <t>Subsecretaría de Hacienda</t>
  </si>
  <si>
    <t>http://www.hacienda.cl</t>
  </si>
  <si>
    <t>AD016</t>
  </si>
  <si>
    <t>Dirección de Previsión de Carabineros de Chile (DIPRECA)</t>
  </si>
  <si>
    <t>http://www.dipreca.cl/</t>
  </si>
  <si>
    <t>AH009</t>
  </si>
  <si>
    <t>Servicio Nacional del Consumidor (SERNAC)</t>
  </si>
  <si>
    <t>http://www.sernac.cl/</t>
  </si>
  <si>
    <t>AB004</t>
  </si>
  <si>
    <t>Oficina Nacional de Emergencia (ONEMI)</t>
  </si>
  <si>
    <t>http://www.onemi.cl/</t>
  </si>
  <si>
    <t>AE002</t>
  </si>
  <si>
    <t>Dirección de Presupuestos (DIPRES)</t>
  </si>
  <si>
    <t>http://www.dipres.cl</t>
  </si>
  <si>
    <t>AE005</t>
  </si>
  <si>
    <t>Unidad de Análisis Financiero</t>
  </si>
  <si>
    <t>http://www.uaf.cl/</t>
  </si>
  <si>
    <t>AE004</t>
  </si>
  <si>
    <t>Dirección Nacional del Servicio Civil</t>
  </si>
  <si>
    <t>http://www.serviciocivil.gob.cl/</t>
  </si>
  <si>
    <t>AR001</t>
  </si>
  <si>
    <t>Subsecretaría de Agricultura</t>
  </si>
  <si>
    <t>http://www.minagri.gob.cl/</t>
  </si>
  <si>
    <t>MA050</t>
  </si>
  <si>
    <t>Asociación Metropolitana de Municipalidades de Santiago Sur para la Gestión Ambiental y de Residuos (Msur)</t>
  </si>
  <si>
    <t>https://asociacionmsur.cl/</t>
  </si>
  <si>
    <t>CM017</t>
  </si>
  <si>
    <t>Corporación Municipal de La Reina</t>
  </si>
  <si>
    <t>http://www.corp-lareina.cl/</t>
  </si>
  <si>
    <t>PP031</t>
  </si>
  <si>
    <t>Partido Todos</t>
  </si>
  <si>
    <t>http://www.todos.cl/</t>
  </si>
  <si>
    <t>AO003</t>
  </si>
  <si>
    <t>Central de Abastecimiento del Sistema Nacional de Servicios de Salud (CENABAST)</t>
  </si>
  <si>
    <t>http://www.cenabast.cl</t>
  </si>
  <si>
    <t>AO005</t>
  </si>
  <si>
    <t>Instituto de Salud Pública (ISP)</t>
  </si>
  <si>
    <t>http://www.ispch.cl/</t>
  </si>
  <si>
    <t>CM001</t>
  </si>
  <si>
    <t>Corporación Municipal de Desarrollo Social de Ñuñoa</t>
  </si>
  <si>
    <t>http://www.cmdsnunoa.cl</t>
  </si>
  <si>
    <t>PP021</t>
  </si>
  <si>
    <t>Partido Progresista (PRO) (derogado)</t>
  </si>
  <si>
    <t>http://www.losprogresistas.cl/</t>
  </si>
  <si>
    <t>PP029</t>
  </si>
  <si>
    <t>Partido Revolución Democrática (RD)</t>
  </si>
  <si>
    <t>http://revoluciondemocratica.cl/</t>
  </si>
  <si>
    <t>PP028</t>
  </si>
  <si>
    <t>Partido Renovación Nacional (RN)</t>
  </si>
  <si>
    <t>http://www.rn.cl</t>
  </si>
  <si>
    <t>PP026</t>
  </si>
  <si>
    <t>Partido Unión Demócrata Independiente  UDI</t>
  </si>
  <si>
    <t>http://www.udi.cl</t>
  </si>
  <si>
    <t>PP014</t>
  </si>
  <si>
    <t>Partido Humanista (PH)</t>
  </si>
  <si>
    <t>http://www.partidohumanista.cl</t>
  </si>
  <si>
    <t>CM032</t>
  </si>
  <si>
    <t>Corporación Municipal de Pudahuel</t>
  </si>
  <si>
    <t>http://www.codep.cl/</t>
  </si>
  <si>
    <t>CM030</t>
  </si>
  <si>
    <t>Corporación Municipal de San Joaquin</t>
  </si>
  <si>
    <t>http://www.cdssanjoaquin.cl</t>
  </si>
  <si>
    <t>CM014</t>
  </si>
  <si>
    <t>Corporación Municipal de Pirque</t>
  </si>
  <si>
    <t>http://www.corpirque.cl/</t>
  </si>
  <si>
    <t>CM026</t>
  </si>
  <si>
    <t>Corporación Municipal de Colina</t>
  </si>
  <si>
    <t>http://www.corporacioncolina.cl/</t>
  </si>
  <si>
    <t>CM033</t>
  </si>
  <si>
    <t>Corporación Municipal de Educación y Salud de San Bernardo</t>
  </si>
  <si>
    <t>http://www.corsaber.cl</t>
  </si>
  <si>
    <t>CM025</t>
  </si>
  <si>
    <t>Corporación de Desarrollo Social de Buin</t>
  </si>
  <si>
    <t>http://www.corporacionbuin.cl/</t>
  </si>
  <si>
    <t>CM042</t>
  </si>
  <si>
    <t>Corporación Municipal de Melipilla</t>
  </si>
  <si>
    <t>http://www.cormumel.cl/</t>
  </si>
  <si>
    <t>MA049</t>
  </si>
  <si>
    <t>Asociación de Municipalidades del Valle del Maipo</t>
  </si>
  <si>
    <t>http://www.amuvm.cl/</t>
  </si>
  <si>
    <t>AO050</t>
  </si>
  <si>
    <t>SEREMI de Salud de Los Ríos</t>
  </si>
  <si>
    <t>http://www.seremisaludlosrios.cl/</t>
  </si>
  <si>
    <t>MA004</t>
  </si>
  <si>
    <t>Asociación de Municipios de La Región de Los Ríos</t>
  </si>
  <si>
    <t>https://www.municipalidadeslosrios.cl/</t>
  </si>
  <si>
    <t>CM043</t>
  </si>
  <si>
    <t>Corporación Municipal de Salud y Educación de Panguipulli</t>
  </si>
  <si>
    <t>http://www.cmpanguipulli.com/</t>
  </si>
  <si>
    <t>AO039</t>
  </si>
  <si>
    <t>SEREMI de Salud  de Arica y Parinacota</t>
  </si>
  <si>
    <t>http://www.seremisalud15.cl</t>
  </si>
  <si>
    <t>MA040</t>
  </si>
  <si>
    <t>Asociación de Municipalidades del Valle del Itata</t>
  </si>
  <si>
    <t>http://www.asociacionvalleitata.cl</t>
  </si>
  <si>
    <t>AO041</t>
  </si>
  <si>
    <t>SEREMI de Salud  de Antofagasta</t>
  </si>
  <si>
    <t>http://seremi2.redsalud.gob.cl/</t>
  </si>
  <si>
    <t>CM018</t>
  </si>
  <si>
    <t>Corporación Municipal de Desarrollo Social de Calama (COMDES)</t>
  </si>
  <si>
    <t>http://www.comdes.cl/</t>
  </si>
  <si>
    <t>AO042</t>
  </si>
  <si>
    <t>SEREMI de Salud  de Atacama</t>
  </si>
  <si>
    <t>http://www.seremisaludatacama.cl</t>
  </si>
  <si>
    <t>MA046</t>
  </si>
  <si>
    <t>Asociación de Municipalidades de la Provincia del Huasco</t>
  </si>
  <si>
    <t>https://amuprohu.wixsite.com/misitio</t>
  </si>
  <si>
    <t>CM015</t>
  </si>
  <si>
    <t>Corporación Municipal de Valparaíso</t>
  </si>
  <si>
    <t>https://cmvalparaiso.cl/</t>
  </si>
  <si>
    <t>AO044</t>
  </si>
  <si>
    <t>SEREMI de Salud  de Valparaíso</t>
  </si>
  <si>
    <t>http://seremi5.redsalud.gob.cl/</t>
  </si>
  <si>
    <t>AE007</t>
  </si>
  <si>
    <t>Servicio Nacional de Aduanas</t>
  </si>
  <si>
    <t>http://www.aduana.cl/aduana/site/edic/base/port/inicio.html</t>
  </si>
  <si>
    <t>MA029</t>
  </si>
  <si>
    <t>Asociación de Municipalidades de Ciudades Puerto y Borde Costero</t>
  </si>
  <si>
    <t>http://www.ciudadespuertochile.cl/</t>
  </si>
  <si>
    <t>MA023</t>
  </si>
  <si>
    <t>Asociación de Municipalidades de la Región de Valparaíso</t>
  </si>
  <si>
    <t>http://www.muniquinta.cl</t>
  </si>
  <si>
    <t>CM019</t>
  </si>
  <si>
    <t>Corporación Municipal de Quilpué</t>
  </si>
  <si>
    <t>http://www.cmq.cl</t>
  </si>
  <si>
    <t>AO046</t>
  </si>
  <si>
    <t>SEREMI de Salud de OHiggins</t>
  </si>
  <si>
    <t>http://www.seremisalud6.gob.cl</t>
  </si>
  <si>
    <t>CM008</t>
  </si>
  <si>
    <t>Corporación Municipal de Rancagua (CORMUN)</t>
  </si>
  <si>
    <t>http://www.cormun.cl</t>
  </si>
  <si>
    <t>MA021</t>
  </si>
  <si>
    <t>Asociación de Municipalidades de la Región de OHiggins</t>
  </si>
  <si>
    <t>http://www.muroh.cl</t>
  </si>
  <si>
    <t>UN018</t>
  </si>
  <si>
    <t>Universidad de OHiggins</t>
  </si>
  <si>
    <t>http://www.uoh.cl</t>
  </si>
  <si>
    <t>CM051</t>
  </si>
  <si>
    <t>Corporación Municipal de San Vicente</t>
  </si>
  <si>
    <t>http://www.educacionsanvicente.cl/</t>
  </si>
  <si>
    <t>PP010</t>
  </si>
  <si>
    <t>Partido Ecologista Verde (PEV)</t>
  </si>
  <si>
    <t>http://www.ecologistas.cl/</t>
  </si>
  <si>
    <t>AO048</t>
  </si>
  <si>
    <t>SEREMI de Salud del Bío Bío</t>
  </si>
  <si>
    <t>http://www.seremidesaludbiobio.cl</t>
  </si>
  <si>
    <t>PP046</t>
  </si>
  <si>
    <t>Partido Pais</t>
  </si>
  <si>
    <t>http://www.partidopais.cl</t>
  </si>
  <si>
    <t>MA010</t>
  </si>
  <si>
    <t>Asociación de Municipalidades para el Desarrollo Económico Local</t>
  </si>
  <si>
    <t>http://www.amdel.cl/?r=sitio/contacto</t>
  </si>
  <si>
    <t>MA048</t>
  </si>
  <si>
    <t>Asociación de Municipalidades de Arauco y Curanilahue</t>
  </si>
  <si>
    <t>http://www.asocaraucocuranilahue.cl</t>
  </si>
  <si>
    <t>MA038</t>
  </si>
  <si>
    <t>Asociación de Municipalidades Bio Bio Centro</t>
  </si>
  <si>
    <t>http://www.ambbc.cl</t>
  </si>
  <si>
    <t>MA037</t>
  </si>
  <si>
    <t>Asociación de Municipios Cordilleranos AMCORDI</t>
  </si>
  <si>
    <t>http://amcordi.cl/</t>
  </si>
  <si>
    <t>AO049</t>
  </si>
  <si>
    <t>SEREMI de Salud de La Araucanía</t>
  </si>
  <si>
    <t>http://seremi9.redsalud.gob.cl/</t>
  </si>
  <si>
    <t>MA026</t>
  </si>
  <si>
    <t>Asociación de Municipalidades con Alcalde Mapuche</t>
  </si>
  <si>
    <t>http://www.amcam.cl/</t>
  </si>
  <si>
    <t>MA008</t>
  </si>
  <si>
    <t>Asociación de Municipalidades Malleco Norte AMMN</t>
  </si>
  <si>
    <t>http://malleconorte.cl/</t>
  </si>
  <si>
    <t>AP007</t>
  </si>
  <si>
    <t>SERVIU Región Metropolitana de Santiago</t>
  </si>
  <si>
    <t>http://www.serviurm.cl/</t>
  </si>
  <si>
    <t>AP003</t>
  </si>
  <si>
    <t>SERVIU Región de Antofagasta</t>
  </si>
  <si>
    <t>http://www.serviuantofagasta.cl/</t>
  </si>
  <si>
    <t>AP006</t>
  </si>
  <si>
    <t>SERVIU Región de Valparaíso</t>
  </si>
  <si>
    <t>http://www.serviuvalpo.cl/</t>
  </si>
  <si>
    <t>AO047</t>
  </si>
  <si>
    <t>SEREMI de Salud del Maule</t>
  </si>
  <si>
    <t>http://seremi7.redsalud.gov.cl/</t>
  </si>
  <si>
    <t>AP009</t>
  </si>
  <si>
    <t>SERVIU Región del Maule</t>
  </si>
  <si>
    <t>https://serviumaule.minvu.gob.cl/</t>
  </si>
  <si>
    <t>AP010</t>
  </si>
  <si>
    <t>SERVIU Región del Bío Bío</t>
  </si>
  <si>
    <t>http://www.serviubiobio.cl/</t>
  </si>
  <si>
    <t>AP011</t>
  </si>
  <si>
    <t>SERVIU Región de la Araucanía</t>
  </si>
  <si>
    <t>http://serviuaraucania.minvu.gob.cl/</t>
  </si>
  <si>
    <t>MU004</t>
  </si>
  <si>
    <t>Municipalidad de Alto del Carmen</t>
  </si>
  <si>
    <t>http://www.munialtodelcarmen.cl/web</t>
  </si>
  <si>
    <t>MU223</t>
  </si>
  <si>
    <t>Municipalidad de Placilla</t>
  </si>
  <si>
    <t>http://www.muniplacilla.cl</t>
  </si>
  <si>
    <t>MU130</t>
  </si>
  <si>
    <t>Municipalidad de Laguna Blanca</t>
  </si>
  <si>
    <t>http://www.mlagunablanca.cl</t>
  </si>
  <si>
    <t>MU146</t>
  </si>
  <si>
    <t>Municipalidad de Lo Prado</t>
  </si>
  <si>
    <t>http://www.loprado.cl</t>
  </si>
  <si>
    <t>MU163</t>
  </si>
  <si>
    <t>Municipalidad de Maipú</t>
  </si>
  <si>
    <t>http://www.municipalidadmaipu.cl/</t>
  </si>
  <si>
    <t>MU167</t>
  </si>
  <si>
    <t>Municipalidad de María Pinto</t>
  </si>
  <si>
    <t>http://www.mpinto.cl</t>
  </si>
  <si>
    <t>MU199</t>
  </si>
  <si>
    <t>Municipalidad de Palmilla</t>
  </si>
  <si>
    <t>http://www.munipalmilla.cl</t>
  </si>
  <si>
    <t>MU207</t>
  </si>
  <si>
    <t>Municipalidad de Pelluhue</t>
  </si>
  <si>
    <t>http://www.munipelluhue.cl</t>
  </si>
  <si>
    <t>MU172</t>
  </si>
  <si>
    <t>Municipalidad de Melipeuco</t>
  </si>
  <si>
    <t>http://www.municipalidadmelipeuco.cl</t>
  </si>
  <si>
    <t>MU156</t>
  </si>
  <si>
    <t>Municipalidad de Los Sauces</t>
  </si>
  <si>
    <t>http://www.munilossauces.com</t>
  </si>
  <si>
    <t>MU112</t>
  </si>
  <si>
    <t>Municipalidad de Iquique</t>
  </si>
  <si>
    <t>http://www.municipioiquique.cl</t>
  </si>
  <si>
    <t>MU226</t>
  </si>
  <si>
    <t>Municipalidad de Pozo Almonte</t>
  </si>
  <si>
    <t>http://www.impa.gob.cl/</t>
  </si>
  <si>
    <t>MU107</t>
  </si>
  <si>
    <t>Municipalidad de Huara</t>
  </si>
  <si>
    <t>http://imhuara.cl/</t>
  </si>
  <si>
    <t>MU020</t>
  </si>
  <si>
    <t>Municipalidad de Calbuco</t>
  </si>
  <si>
    <t>http://www.municipalidadcalbuco.cl</t>
  </si>
  <si>
    <t>MU049</t>
  </si>
  <si>
    <t>Municipalidad de Cochamó</t>
  </si>
  <si>
    <t>http://www.municochamo.cl</t>
  </si>
  <si>
    <t>MU093</t>
  </si>
  <si>
    <t>Municipalidad de Fresia</t>
  </si>
  <si>
    <t>http://www.munifresia.cl</t>
  </si>
  <si>
    <t>MU094</t>
  </si>
  <si>
    <t>Municipalidad de Frutillar</t>
  </si>
  <si>
    <t>http://www.munifrutillar.cl/</t>
  </si>
  <si>
    <t>MU142</t>
  </si>
  <si>
    <t>Municipalidad de Llanquihue</t>
  </si>
  <si>
    <t>http://www.llanquihue.cl</t>
  </si>
  <si>
    <t>MU236</t>
  </si>
  <si>
    <t>Municipalidad de Puerto Varas</t>
  </si>
  <si>
    <t>http://www.ptovaras.cl</t>
  </si>
  <si>
    <t>MU079</t>
  </si>
  <si>
    <t>Municipalidad de Dalcahue</t>
  </si>
  <si>
    <t>http://www.munidalcahue.cl</t>
  </si>
  <si>
    <t>MU240</t>
  </si>
  <si>
    <t>Municipalidad de Puqueldón</t>
  </si>
  <si>
    <t>http://www.munipuqueldon.cl</t>
  </si>
  <si>
    <t>MU246</t>
  </si>
  <si>
    <t>Municipalidad de Queilén</t>
  </si>
  <si>
    <t>http://www.muniqueilen.cl/</t>
  </si>
  <si>
    <t>MU247</t>
  </si>
  <si>
    <t>Municipalidad de Quellón</t>
  </si>
  <si>
    <t>http://www.muniquellon.cl</t>
  </si>
  <si>
    <t>MU248</t>
  </si>
  <si>
    <t>Municipalidad de Quemchi</t>
  </si>
  <si>
    <t>http://www.muniquemchi.cl/</t>
  </si>
  <si>
    <t>MU191</t>
  </si>
  <si>
    <t>Municipalidad de Osorno</t>
  </si>
  <si>
    <t>http://www.imo.cl</t>
  </si>
  <si>
    <t>MU242</t>
  </si>
  <si>
    <t>Municipalidad de Purranque</t>
  </si>
  <si>
    <t>http://www.purranque.cl</t>
  </si>
  <si>
    <t>MU245</t>
  </si>
  <si>
    <t>Municipalidad de Puyehue</t>
  </si>
  <si>
    <t>http://www.municipalidaddepuyehue.cl</t>
  </si>
  <si>
    <t>MU274</t>
  </si>
  <si>
    <t>Municipalidad de Río Negro</t>
  </si>
  <si>
    <t>http://www.rionegrochile.cl</t>
  </si>
  <si>
    <t>MU293</t>
  </si>
  <si>
    <t>Municipalidad de San Juan de la Costa</t>
  </si>
  <si>
    <t>http://www.sanjuandelacosta.cl</t>
  </si>
  <si>
    <t>MU095</t>
  </si>
  <si>
    <t>Municipalidad de Futaleufú</t>
  </si>
  <si>
    <t>http://www.futaleufu.cl/</t>
  </si>
  <si>
    <t>MU103</t>
  </si>
  <si>
    <t>Municipalidad de Hualaihué</t>
  </si>
  <si>
    <t>http://www.municipalidadhualaihue.cl</t>
  </si>
  <si>
    <t>MU129</t>
  </si>
  <si>
    <t>Municipalidad de Lago Verde</t>
  </si>
  <si>
    <t>http://www.lagoverdeaysen.cl</t>
  </si>
  <si>
    <t>MU047</t>
  </si>
  <si>
    <t>Municipalidad de Cisnes</t>
  </si>
  <si>
    <t>http://www.municipalidadcisnes.cl</t>
  </si>
  <si>
    <t>MU101</t>
  </si>
  <si>
    <t>Municipalidad de Guaitecas</t>
  </si>
  <si>
    <t>http://www.muniguaitecas.cl/</t>
  </si>
  <si>
    <t>MU326</t>
  </si>
  <si>
    <t>Municipalidad de Tortel</t>
  </si>
  <si>
    <t>http://www.municipalidaddetortel.cl</t>
  </si>
  <si>
    <t>MU273</t>
  </si>
  <si>
    <t>Municipalidad de Río Ibáñez</t>
  </si>
  <si>
    <t>http://www.rioibanez.cl</t>
  </si>
  <si>
    <t>MU225</t>
  </si>
  <si>
    <t>Municipalidad de Porvenir</t>
  </si>
  <si>
    <t>http://www.muniporvenir.cl</t>
  </si>
  <si>
    <t>MU227</t>
  </si>
  <si>
    <t>Municipalidad de Primavera</t>
  </si>
  <si>
    <t>http://www.municipalidaddeprimavera.cl</t>
  </si>
  <si>
    <t>MU325</t>
  </si>
  <si>
    <t>Municipalidad de Torres del Paine</t>
  </si>
  <si>
    <t>http://www.munitorresdelpaine.cl</t>
  </si>
  <si>
    <t>MU308</t>
  </si>
  <si>
    <t>Municipalidad de Santiago</t>
  </si>
  <si>
    <t>http://www.municipalidaddesantiago.cl</t>
  </si>
  <si>
    <t>MU034</t>
  </si>
  <si>
    <t>Municipalidad de Cerrillos</t>
  </si>
  <si>
    <t>http://www.mcerrillos.cl</t>
  </si>
  <si>
    <t>MU062</t>
  </si>
  <si>
    <t>Municipalidad de Conchalí</t>
  </si>
  <si>
    <t>http://www.conchali.cl</t>
  </si>
  <si>
    <t>MU082</t>
  </si>
  <si>
    <t>Municipalidad de El Bosque</t>
  </si>
  <si>
    <t>http://www.municipalidadelbosque.cl</t>
  </si>
  <si>
    <t>MU089</t>
  </si>
  <si>
    <t>Municipalidad de Estación Central</t>
  </si>
  <si>
    <t>http://www.estacioncentral.cl</t>
  </si>
  <si>
    <t>MU121</t>
  </si>
  <si>
    <t>Municipalidad de La Granja</t>
  </si>
  <si>
    <t>http://www.municipalidadlagranja.cl/</t>
  </si>
  <si>
    <t>MU125</t>
  </si>
  <si>
    <t>Municipalidad de La Reina</t>
  </si>
  <si>
    <t>http://www.lareina.cl</t>
  </si>
  <si>
    <t>MU161</t>
  </si>
  <si>
    <t>Municipalidad de Macul</t>
  </si>
  <si>
    <t>http://www.munimacul.cl</t>
  </si>
  <si>
    <t>MU186</t>
  </si>
  <si>
    <t>Municipalidad de Ñuñoa</t>
  </si>
  <si>
    <t>http://www.nunoa.cl</t>
  </si>
  <si>
    <t>MU205</t>
  </si>
  <si>
    <t>Municipalidad de Pedro Aguirre Cerda</t>
  </si>
  <si>
    <t>http://www.pedroaguirrecerda.cl</t>
  </si>
  <si>
    <t>MU212</t>
  </si>
  <si>
    <t>Municipalidad de Peñalolén</t>
  </si>
  <si>
    <t>http://www.penalolen.cl</t>
  </si>
  <si>
    <t>MU231</t>
  </si>
  <si>
    <t>Municipalidad de Pudahuel</t>
  </si>
  <si>
    <t>http://www.mpudahuel.cl/sitio/</t>
  </si>
  <si>
    <t>MU250</t>
  </si>
  <si>
    <t>Municipalidad de Quilicura</t>
  </si>
  <si>
    <t>http://www.muniquilicura.cl</t>
  </si>
  <si>
    <t>MU265</t>
  </si>
  <si>
    <t>Municipalidad de Renca</t>
  </si>
  <si>
    <t>http://www.renca.cl</t>
  </si>
  <si>
    <t>MU301</t>
  </si>
  <si>
    <t>Municipalidad de San Ramón</t>
  </si>
  <si>
    <t>http://www.municipalidadsanramon.cl</t>
  </si>
  <si>
    <t>MU057</t>
  </si>
  <si>
    <t>Municipalidad de Colina</t>
  </si>
  <si>
    <t>http://www.colina.cl</t>
  </si>
  <si>
    <t>MU281</t>
  </si>
  <si>
    <t>Municipalidad de San Bernardo</t>
  </si>
  <si>
    <t>http://www.sanbernardo.cl</t>
  </si>
  <si>
    <t>MU014</t>
  </si>
  <si>
    <t>Municipalidad de Buin</t>
  </si>
  <si>
    <t>http://www.buin.cl</t>
  </si>
  <si>
    <t>MU311</t>
  </si>
  <si>
    <t>Municipalidad de Talagante</t>
  </si>
  <si>
    <t>http://www.munitalagante.cl</t>
  </si>
  <si>
    <t>MU084</t>
  </si>
  <si>
    <t>Municipalidad de El Monte</t>
  </si>
  <si>
    <t>http://www.munielmonte.cl</t>
  </si>
  <si>
    <t>MU193</t>
  </si>
  <si>
    <t>Municipalidad de Padre Hurtado</t>
  </si>
  <si>
    <t>http://www.mph.cl</t>
  </si>
  <si>
    <t>MU330</t>
  </si>
  <si>
    <t>Municipalidad de Valdivia</t>
  </si>
  <si>
    <t>http://www.munivaldivia.cl</t>
  </si>
  <si>
    <t>MU200</t>
  </si>
  <si>
    <t>Municipalidad de Panguipulli</t>
  </si>
  <si>
    <t>http://www.municipalidadpanguipulli.cl</t>
  </si>
  <si>
    <t>MU024</t>
  </si>
  <si>
    <t>Municipalidad de Camarones</t>
  </si>
  <si>
    <t>http://www.municamarones.cl</t>
  </si>
  <si>
    <t>MU244</t>
  </si>
  <si>
    <t>Municipalidad de Putre</t>
  </si>
  <si>
    <t>http://www.imputre.cl</t>
  </si>
  <si>
    <t>MU098</t>
  </si>
  <si>
    <t>Municipalidad de General Lagos</t>
  </si>
  <si>
    <t>http://www.portalvisviri.cl</t>
  </si>
  <si>
    <t>MU015</t>
  </si>
  <si>
    <t>Municipalidad de Bulnes</t>
  </si>
  <si>
    <t>http://www.municipalidaddebulnes.cl</t>
  </si>
  <si>
    <t>MU220</t>
  </si>
  <si>
    <t>Municipalidad de Pinto</t>
  </si>
  <si>
    <t>http://www.municipalidaddepinto.cl</t>
  </si>
  <si>
    <t>MU344</t>
  </si>
  <si>
    <t>Municipalidad de Yungay</t>
  </si>
  <si>
    <t>http://www.yungay.cl</t>
  </si>
  <si>
    <t>MU259</t>
  </si>
  <si>
    <t>Municipalidad de Quirihue</t>
  </si>
  <si>
    <t>http://www.municipalidadquirihue.cl</t>
  </si>
  <si>
    <t>MU048</t>
  </si>
  <si>
    <t>Municipalidad de Cobquecura</t>
  </si>
  <si>
    <t>http://www.cobquecura.cl</t>
  </si>
  <si>
    <t>MU224</t>
  </si>
  <si>
    <t>Municipalidad de Portezuelo</t>
  </si>
  <si>
    <t>http://www.municipalidaddeportezuelo.cl</t>
  </si>
  <si>
    <t>MU261</t>
  </si>
  <si>
    <t>Municipalidad de Ránquil</t>
  </si>
  <si>
    <t>http://www.mranquil.cl/</t>
  </si>
  <si>
    <t>MU053</t>
  </si>
  <si>
    <t>Municipalidad de Coihueco</t>
  </si>
  <si>
    <t>https://www.municoihueco.cl</t>
  </si>
  <si>
    <t>MU185</t>
  </si>
  <si>
    <t>Municipalidad de Ñiquén</t>
  </si>
  <si>
    <t>http://www.muniniquen.cl</t>
  </si>
  <si>
    <t>MU285</t>
  </si>
  <si>
    <t>Municipalidad de San Fabián</t>
  </si>
  <si>
    <t>http://www.sanfabian.cl</t>
  </si>
  <si>
    <t>MU009</t>
  </si>
  <si>
    <t>Municipalidad de Antofagasta</t>
  </si>
  <si>
    <t>http://www.municipalidadantofagasta.cl</t>
  </si>
  <si>
    <t>MU171</t>
  </si>
  <si>
    <t>Municipalidad de Mejillones</t>
  </si>
  <si>
    <t>http://www.mejillones.cl</t>
  </si>
  <si>
    <t>MU310</t>
  </si>
  <si>
    <t>Municipalidad de Sierra Gorda</t>
  </si>
  <si>
    <t>http://www.municipalidadsierragorda.cl/</t>
  </si>
  <si>
    <t>MU314</t>
  </si>
  <si>
    <t>Municipalidad de Taltal</t>
  </si>
  <si>
    <t>https://www.municipalidadtaltal.cl/</t>
  </si>
  <si>
    <t>MU189</t>
  </si>
  <si>
    <t>Municipalidad de Ollague</t>
  </si>
  <si>
    <t>http://www.municipalidadollague.cl</t>
  </si>
  <si>
    <t>MU322</t>
  </si>
  <si>
    <t>Municipalidad de Tocopilla</t>
  </si>
  <si>
    <t>http://www.imtocopilla.cl/municipalidad/</t>
  </si>
  <si>
    <t>MU066</t>
  </si>
  <si>
    <t>Municipalidad de Copiapó</t>
  </si>
  <si>
    <t>http://www.copiapo.cl/</t>
  </si>
  <si>
    <t>MU021</t>
  </si>
  <si>
    <t>Municipalidad de Caldera</t>
  </si>
  <si>
    <t>http://www.caldera.cl</t>
  </si>
  <si>
    <t>MU318</t>
  </si>
  <si>
    <t>Municipalidad de Tierra Amarilla</t>
  </si>
  <si>
    <t>http://WWW.TIERRAMARILLA.COM</t>
  </si>
  <si>
    <t>MU038</t>
  </si>
  <si>
    <t>Municipalidad de Chañaral</t>
  </si>
  <si>
    <t>http://www.munichanaral.cl</t>
  </si>
  <si>
    <t>MU080</t>
  </si>
  <si>
    <t>Municipalidad de Diego de Almagro</t>
  </si>
  <si>
    <t>http://www.imda.cl/</t>
  </si>
  <si>
    <t>MU092</t>
  </si>
  <si>
    <t>Municipalidad de Freirina</t>
  </si>
  <si>
    <t>http://www.imfreirina.cl</t>
  </si>
  <si>
    <t>MU108</t>
  </si>
  <si>
    <t>Municipalidad de Huasco</t>
  </si>
  <si>
    <t>http://www.imhuasco.cl</t>
  </si>
  <si>
    <t>MU067</t>
  </si>
  <si>
    <t>Municipalidad de Coquimbo</t>
  </si>
  <si>
    <t>http://www.municoquimbo.cl</t>
  </si>
  <si>
    <t>MU195</t>
  </si>
  <si>
    <t>Municipalidad de Paihuano</t>
  </si>
  <si>
    <t>http://www.munipaihuano.cl</t>
  </si>
  <si>
    <t>MU279</t>
  </si>
  <si>
    <t>Municipalidad de Salamanca</t>
  </si>
  <si>
    <t>http://www.salamanca.cl</t>
  </si>
  <si>
    <t>MU060</t>
  </si>
  <si>
    <t>Municipalidad de Combarbalá</t>
  </si>
  <si>
    <t>http://www.combarbala.cl</t>
  </si>
  <si>
    <t>MU030</t>
  </si>
  <si>
    <t>Municipalidad de Casablanca</t>
  </si>
  <si>
    <t>http://www.municipalidadcasablanca.cl</t>
  </si>
  <si>
    <t>MU114</t>
  </si>
  <si>
    <t>Municipalidad de Isla de Pascua (Rapa Nui)</t>
  </si>
  <si>
    <t>http://www.rapanui.net</t>
  </si>
  <si>
    <t>MU023</t>
  </si>
  <si>
    <t>Municipalidad de Calle Larga</t>
  </si>
  <si>
    <t>http://www.municallelarga.cl/</t>
  </si>
  <si>
    <t>MU284</t>
  </si>
  <si>
    <t>Municipalidad de San Esteban</t>
  </si>
  <si>
    <t>http://www.munisanesteban.cl</t>
  </si>
  <si>
    <t>MU016</t>
  </si>
  <si>
    <t>Municipalidad de Cabildo</t>
  </si>
  <si>
    <t>http://www.municipiocabildo.cl/</t>
  </si>
  <si>
    <t>MU202</t>
  </si>
  <si>
    <t>Municipalidad de Papudo</t>
  </si>
  <si>
    <t>http:///www.municipalidadpapudo.cl</t>
  </si>
  <si>
    <t>MU215</t>
  </si>
  <si>
    <t>Municipalidad de Petorca</t>
  </si>
  <si>
    <t>http://www.municipalidadpetorca.cl/</t>
  </si>
  <si>
    <t>MU102</t>
  </si>
  <si>
    <t>Municipalidad de Hijuelas</t>
  </si>
  <si>
    <t>http://www.hijuelas.cl</t>
  </si>
  <si>
    <t>MU118</t>
  </si>
  <si>
    <t>Municipalidad de La Cruz</t>
  </si>
  <si>
    <t>http://www.lacruz.cl</t>
  </si>
  <si>
    <t>MU183</t>
  </si>
  <si>
    <t>Municipalidad de Nogales</t>
  </si>
  <si>
    <t>http://www.muninogales.cl</t>
  </si>
  <si>
    <t>MU086</t>
  </si>
  <si>
    <t>Municipalidad de El Tabo</t>
  </si>
  <si>
    <t>http://www.eltabo.cl</t>
  </si>
  <si>
    <t>MU309</t>
  </si>
  <si>
    <t>Municipalidad de Santo Domingo</t>
  </si>
  <si>
    <t>http://www.santodomingo.cl</t>
  </si>
  <si>
    <t>MU286</t>
  </si>
  <si>
    <t>Municipalidad de San Felipe</t>
  </si>
  <si>
    <t>http://www.munisanfelipe.cl</t>
  </si>
  <si>
    <t>MU201</t>
  </si>
  <si>
    <t>Municipalidad de Panquehue</t>
  </si>
  <si>
    <t>http://www.impanquehue.cl</t>
  </si>
  <si>
    <t>MU243</t>
  </si>
  <si>
    <t>Municipalidad de Putaendo</t>
  </si>
  <si>
    <t>http://www.putaendo.cl/municipalidad</t>
  </si>
  <si>
    <t>MU254</t>
  </si>
  <si>
    <t>Municipalidad de Quilpué</t>
  </si>
  <si>
    <t>http://www.quilpue.cl</t>
  </si>
  <si>
    <t>MU139</t>
  </si>
  <si>
    <t>Municipalidad de Limache</t>
  </si>
  <si>
    <t>http://www.limache.cl</t>
  </si>
  <si>
    <t>MU338</t>
  </si>
  <si>
    <t>Municipalidad de Villa Alemana</t>
  </si>
  <si>
    <t>http://www.villalemana.cl</t>
  </si>
  <si>
    <t>MU260</t>
  </si>
  <si>
    <t>Municipalidad de Rancagua</t>
  </si>
  <si>
    <t>http://www.rancagua.cl</t>
  </si>
  <si>
    <t>MU051</t>
  </si>
  <si>
    <t>Municipalidad de Codegua</t>
  </si>
  <si>
    <t>http://www.municipalidaddecodegua.cl</t>
  </si>
  <si>
    <t>MU059</t>
  </si>
  <si>
    <t>Municipalidad de Coltauco</t>
  </si>
  <si>
    <t>http://www.coltauco.cl</t>
  </si>
  <si>
    <t>MU081</t>
  </si>
  <si>
    <t>Municipalidad de Doñihue</t>
  </si>
  <si>
    <t>http://www.mdonihue.cl</t>
  </si>
  <si>
    <t>MU100</t>
  </si>
  <si>
    <t>Municipalidad de Graneros</t>
  </si>
  <si>
    <t>http://www.municipalidadgraneros.cl/</t>
  </si>
  <si>
    <t>MU134</t>
  </si>
  <si>
    <t>Municipalidad de Las Cabras</t>
  </si>
  <si>
    <t>http://www.lascabrasmunicipalidad.cl</t>
  </si>
  <si>
    <t>MU160</t>
  </si>
  <si>
    <t>Municipalidad de Machalí</t>
  </si>
  <si>
    <t>http://www.machali.cl</t>
  </si>
  <si>
    <t>MU164</t>
  </si>
  <si>
    <t>Municipalidad de Malloa</t>
  </si>
  <si>
    <t>http://www.munimalloa.cl</t>
  </si>
  <si>
    <t>MU176</t>
  </si>
  <si>
    <t>Municipalidad de Mostazal</t>
  </si>
  <si>
    <t>http://www.mostazal.cl</t>
  </si>
  <si>
    <t>MU266</t>
  </si>
  <si>
    <t>Municipalidad de Rengo</t>
  </si>
  <si>
    <t>http://www.municipalidadrengo.cl</t>
  </si>
  <si>
    <t>MU267</t>
  </si>
  <si>
    <t>Municipalidad de Requínoa</t>
  </si>
  <si>
    <t>http://www.requinoa.cl</t>
  </si>
  <si>
    <t>MU219</t>
  </si>
  <si>
    <t>Municipalidad de Pichilemu</t>
  </si>
  <si>
    <t>http://www.pichilemu.cl</t>
  </si>
  <si>
    <t>MU119</t>
  </si>
  <si>
    <t>Municipalidad de La Estrella</t>
  </si>
  <si>
    <t>http://www.munilaestrella.cl</t>
  </si>
  <si>
    <t>MU141</t>
  </si>
  <si>
    <t>Municipalidad de Litueche</t>
  </si>
  <si>
    <t>http://www.litueche.cl</t>
  </si>
  <si>
    <t>MU203</t>
  </si>
  <si>
    <t>Municipalidad de Paredones</t>
  </si>
  <si>
    <t>http://www.comunaparedones.cl</t>
  </si>
  <si>
    <t>MU039</t>
  </si>
  <si>
    <t>Municipalidad de Chépica</t>
  </si>
  <si>
    <t>http://www.municipalidadchepica.cl</t>
  </si>
  <si>
    <t>MU044</t>
  </si>
  <si>
    <t>Municipalidad de Chimbarongo</t>
  </si>
  <si>
    <t>http://www.municipalidadchimbarongo.com/web2.0</t>
  </si>
  <si>
    <t>MU179</t>
  </si>
  <si>
    <t>Municipalidad de Nancagua</t>
  </si>
  <si>
    <t>http://www.municipalidadnancagua.cl</t>
  </si>
  <si>
    <t>MU312</t>
  </si>
  <si>
    <t>Municipalidad de Talca</t>
  </si>
  <si>
    <t>http://www.talca.cl/</t>
  </si>
  <si>
    <t>MU064</t>
  </si>
  <si>
    <t>Municipalidad de Constitución</t>
  </si>
  <si>
    <t>http://www.constitucion.cl</t>
  </si>
  <si>
    <t>MU169</t>
  </si>
  <si>
    <t>Municipalidad de Maule</t>
  </si>
  <si>
    <t>http://www.comunademaule.cl</t>
  </si>
  <si>
    <t>MU206</t>
  </si>
  <si>
    <t>Municipalidad de Pelarco</t>
  </si>
  <si>
    <t>http://www.municipalidaddepelarco.cl</t>
  </si>
  <si>
    <t>MU209</t>
  </si>
  <si>
    <t>Municipalidad de Pencahue</t>
  </si>
  <si>
    <t>http://www.mpencahue.cl/</t>
  </si>
  <si>
    <t>MU271</t>
  </si>
  <si>
    <t>Municipalidad de Río Claro</t>
  </si>
  <si>
    <t>http://www.rioclaro.cl</t>
  </si>
  <si>
    <t>MU033</t>
  </si>
  <si>
    <t>Municipalidad de Cauquenes</t>
  </si>
  <si>
    <t>http://www.cauquenes.cl</t>
  </si>
  <si>
    <t>MU037</t>
  </si>
  <si>
    <t>Municipalidad de Chanco</t>
  </si>
  <si>
    <t>http://www.chanco.cl</t>
  </si>
  <si>
    <t>MU138</t>
  </si>
  <si>
    <t>Municipalidad de Licantén</t>
  </si>
  <si>
    <t>http://www.mlicanten.cl</t>
  </si>
  <si>
    <t>MU262</t>
  </si>
  <si>
    <t>Municipalidad de Rauco</t>
  </si>
  <si>
    <t>https://www.munirauco.cl</t>
  </si>
  <si>
    <t>MU278</t>
  </si>
  <si>
    <t>Municipalidad de Sagrada Familia</t>
  </si>
  <si>
    <t>http://www.sagradafamilia.cl</t>
  </si>
  <si>
    <t>MU316</t>
  </si>
  <si>
    <t>Municipalidad de Teno</t>
  </si>
  <si>
    <t>http://www.teno.cl/</t>
  </si>
  <si>
    <t>MU333</t>
  </si>
  <si>
    <t>Municipalidad de Vichuquén</t>
  </si>
  <si>
    <t>http://www.munivichuquen.cl</t>
  </si>
  <si>
    <t>MU204</t>
  </si>
  <si>
    <t>Municipalidad de Parral  (Dirección de Asesoría Jurídica)</t>
  </si>
  <si>
    <t>http://www.parral.cl</t>
  </si>
  <si>
    <t>MU268</t>
  </si>
  <si>
    <t>Municipalidad de Retiro</t>
  </si>
  <si>
    <t>http://www.retiro.cl</t>
  </si>
  <si>
    <t>MU337</t>
  </si>
  <si>
    <t>Municipalidad de Villa Alegre</t>
  </si>
  <si>
    <t>http://www.villalegre.cl</t>
  </si>
  <si>
    <t>MU061</t>
  </si>
  <si>
    <t>Municipalidad de Concepción</t>
  </si>
  <si>
    <t>http://www.concepcion.cl</t>
  </si>
  <si>
    <t>MU068</t>
  </si>
  <si>
    <t>Municipalidad de Coronel</t>
  </si>
  <si>
    <t>http://www.coronel.cl</t>
  </si>
  <si>
    <t>MU040</t>
  </si>
  <si>
    <t>Municipalidad de Chiguayante</t>
  </si>
  <si>
    <t>http://www.chiguayante.cl</t>
  </si>
  <si>
    <t>MU090</t>
  </si>
  <si>
    <t>Municipalidad de Florida</t>
  </si>
  <si>
    <t>http://www.muniflorida.cl</t>
  </si>
  <si>
    <t>MU106</t>
  </si>
  <si>
    <t>Municipalidad de Hualqui</t>
  </si>
  <si>
    <t>http://www.munihualqui.cl</t>
  </si>
  <si>
    <t>MU210</t>
  </si>
  <si>
    <t>Municipalidad de Penco</t>
  </si>
  <si>
    <t>http://www.penco.cl</t>
  </si>
  <si>
    <t>MU299</t>
  </si>
  <si>
    <t>Municipalidad de San Pedro De La Paz</t>
  </si>
  <si>
    <t>http://www.sanpedrodelapaz.cl</t>
  </si>
  <si>
    <t>MU306</t>
  </si>
  <si>
    <t>Municipalidad de Santa Juana</t>
  </si>
  <si>
    <t>http://www.santajuana.cl</t>
  </si>
  <si>
    <t>MU105</t>
  </si>
  <si>
    <t>Municipalidad de Hualpén</t>
  </si>
  <si>
    <t>http://www.hualpenciudad.cl</t>
  </si>
  <si>
    <t>MU011</t>
  </si>
  <si>
    <t>Municipalidad de Arauco</t>
  </si>
  <si>
    <t>http://www.muniarauco.cl</t>
  </si>
  <si>
    <t>MU075</t>
  </si>
  <si>
    <t>Municipalidad de Curanilahue</t>
  </si>
  <si>
    <t>http://www.munichue.cl</t>
  </si>
  <si>
    <t>MU151</t>
  </si>
  <si>
    <t>Municipalidad de Los Alamos</t>
  </si>
  <si>
    <t>http://www.municipalidadlosalamos.cl/web/</t>
  </si>
  <si>
    <t>MU321</t>
  </si>
  <si>
    <t>Municipalidad de Tirúa</t>
  </si>
  <si>
    <t>http://www.munitirua.com/</t>
  </si>
  <si>
    <t>MU178</t>
  </si>
  <si>
    <t>Municipalidad de Nacimiento</t>
  </si>
  <si>
    <t>https://www.nacimiento.cl</t>
  </si>
  <si>
    <t>MU343</t>
  </si>
  <si>
    <t>Municipalidad de Yumbel</t>
  </si>
  <si>
    <t>http://www.yumbel.cl</t>
  </si>
  <si>
    <t>MU028</t>
  </si>
  <si>
    <t>Municipalidad de Carahue</t>
  </si>
  <si>
    <t>http://www.carahue.cl</t>
  </si>
  <si>
    <t>MU071</t>
  </si>
  <si>
    <t>Municipalidad de Cunco</t>
  </si>
  <si>
    <t>http://www.municunco.cl</t>
  </si>
  <si>
    <t>MU076</t>
  </si>
  <si>
    <t>Municipalidad de Curarrehue</t>
  </si>
  <si>
    <t>http://www.curarrehue.cl</t>
  </si>
  <si>
    <t>MU136</t>
  </si>
  <si>
    <t>Municipalidad de Lautaro</t>
  </si>
  <si>
    <t>http://www.munilautaro.cl</t>
  </si>
  <si>
    <t>MU148</t>
  </si>
  <si>
    <t>Municipalidad de Loncoche</t>
  </si>
  <si>
    <t>http://www.muniloncoche.cl</t>
  </si>
  <si>
    <t>MU214</t>
  </si>
  <si>
    <t>Municipalidad de Perquenco</t>
  </si>
  <si>
    <t>http://www.perquenco.cl</t>
  </si>
  <si>
    <t>MU222</t>
  </si>
  <si>
    <t>Municipalidad de Pitrufquén</t>
  </si>
  <si>
    <t>http://www.mpitrufquen.cl</t>
  </si>
  <si>
    <t>MU277</t>
  </si>
  <si>
    <t>Municipalidad de Saavedra</t>
  </si>
  <si>
    <t>http://www.municipiodesaavedra.cl</t>
  </si>
  <si>
    <t>MU336</t>
  </si>
  <si>
    <t>Municipalidad de Vilcún</t>
  </si>
  <si>
    <t>http://www.vilcun.cl</t>
  </si>
  <si>
    <t>MU072</t>
  </si>
  <si>
    <t>Municipalidad de Curacautín</t>
  </si>
  <si>
    <t>http://www.mcuracautin.cl</t>
  </si>
  <si>
    <t>MU150</t>
  </si>
  <si>
    <t>Municipalidad de Lonquimay</t>
  </si>
  <si>
    <t>http://www.mlonquimay.cl</t>
  </si>
  <si>
    <t>MU159</t>
  </si>
  <si>
    <t>Municipalidad de Lumaco</t>
  </si>
  <si>
    <t>http://www.munilumaco.cl</t>
  </si>
  <si>
    <t>MU264</t>
  </si>
  <si>
    <t>Municipalidad de Renaico</t>
  </si>
  <si>
    <t>http://www.renaico.cl</t>
  </si>
  <si>
    <t>MU327</t>
  </si>
  <si>
    <t>Municipalidad de Traiguén</t>
  </si>
  <si>
    <t>http://www.mtraiguen.cl</t>
  </si>
  <si>
    <t>MU005</t>
  </si>
  <si>
    <t>Municipalidad de Alto Hospicio</t>
  </si>
  <si>
    <t>http://maho.cl/web/</t>
  </si>
  <si>
    <t>AO051</t>
  </si>
  <si>
    <t>SEREMI de Salud de Los Lagos</t>
  </si>
  <si>
    <t>http://www.http://seremiloslagos.redsalud.gob.cl/.cl/</t>
  </si>
  <si>
    <t>CM012</t>
  </si>
  <si>
    <t>Corporación Municipal de Educación y Servicios Ramón Freire Dalcahue</t>
  </si>
  <si>
    <t>http://WWW.CORPODALCA.CL</t>
  </si>
  <si>
    <t>AB060</t>
  </si>
  <si>
    <t>Delegación Presidencial Provincial de Palena</t>
  </si>
  <si>
    <t>https://dpppalena.gob.cl</t>
  </si>
  <si>
    <t>AO052</t>
  </si>
  <si>
    <t>SEREMI de Salud de Aysén</t>
  </si>
  <si>
    <t>http://www.seremidesaludaysen.gov.cl/</t>
  </si>
  <si>
    <t>MU070</t>
  </si>
  <si>
    <t>Municipalidad de Coyhaique</t>
  </si>
  <si>
    <t>http://www.coyhaique.cl</t>
  </si>
  <si>
    <t>MU050</t>
  </si>
  <si>
    <t>Municipalidad de Cochrane</t>
  </si>
  <si>
    <t>http://cochranepatagonia.cl/</t>
  </si>
  <si>
    <t>MU187</t>
  </si>
  <si>
    <t>Municipalidad de OHiggins</t>
  </si>
  <si>
    <t>http://www.municipalidadohiggins.cl/</t>
  </si>
  <si>
    <t>AB063</t>
  </si>
  <si>
    <t>Delegación Presidencial Provincial de General Carrera</t>
  </si>
  <si>
    <t>https://dppgeneralcarrera.gob.cl</t>
  </si>
  <si>
    <t>AB015</t>
  </si>
  <si>
    <t>Delegación Presidencial Regional de Magallanes y la Antártica Chilena</t>
  </si>
  <si>
    <t>MU239</t>
  </si>
  <si>
    <t>Municipalidad de Punta Arenas</t>
  </si>
  <si>
    <t>http://www.puntaarenas.cl/</t>
  </si>
  <si>
    <t>MU275</t>
  </si>
  <si>
    <t>Municipalidad de Río Verde</t>
  </si>
  <si>
    <t>http://www.rioverde.cl</t>
  </si>
  <si>
    <t>MU288</t>
  </si>
  <si>
    <t>Municipalidad de San Gregorio</t>
  </si>
  <si>
    <t>http://www.sangregorio.cl</t>
  </si>
  <si>
    <t>AB068</t>
  </si>
  <si>
    <t>Delegación Presidencial Provincial de La Antártica Chilena</t>
  </si>
  <si>
    <t>https://dppantartica.gob.cl</t>
  </si>
  <si>
    <t>AB065</t>
  </si>
  <si>
    <t>Delegación Presidencial Provincial de última Esperanza</t>
  </si>
  <si>
    <t>https://dppultimaesperanza.gob.cl</t>
  </si>
  <si>
    <t>AL005</t>
  </si>
  <si>
    <t>Instituto de Previsión Social (IPS)</t>
  </si>
  <si>
    <t>http://www.ips.gob.cl</t>
  </si>
  <si>
    <t>AH005</t>
  </si>
  <si>
    <t>Fiscalía Nacional Económica (FNE)</t>
  </si>
  <si>
    <t>http://www.fne.gob.cl/</t>
  </si>
  <si>
    <t>AB021</t>
  </si>
  <si>
    <t>Delegación Presidencial Regional Metropolitana</t>
  </si>
  <si>
    <t>https://dprmetropolitana.gob.cl</t>
  </si>
  <si>
    <t>AW004</t>
  </si>
  <si>
    <t>Servicio de Evaluación Ambiental (SEA)</t>
  </si>
  <si>
    <t>http://sea.gob.cl/</t>
  </si>
  <si>
    <t>NR002</t>
  </si>
  <si>
    <t>Contraloría General de la República (CGR)</t>
  </si>
  <si>
    <t>NRCGR</t>
  </si>
  <si>
    <t>http://www.contraloria.cl</t>
  </si>
  <si>
    <t>AM007</t>
  </si>
  <si>
    <t>Dirección de Obras Hidráulicas (DOH)</t>
  </si>
  <si>
    <t>http://doh.mop.gob.cl/Paginas/default.aspx</t>
  </si>
  <si>
    <t>AY001</t>
  </si>
  <si>
    <t>Instituto Nacional de Propiedad Industrial (INAPI)</t>
  </si>
  <si>
    <t>http://www.inapi.cl/portal/institucional/600/w3-channel.html</t>
  </si>
  <si>
    <t>AE011</t>
  </si>
  <si>
    <t>Dirección de Compras y Contratación Pública (CHILECOMPRA)</t>
  </si>
  <si>
    <t>http://www.chilecompra.cl</t>
  </si>
  <si>
    <t>NR007</t>
  </si>
  <si>
    <t>Tribunal Constitucional (TC)</t>
  </si>
  <si>
    <t>NRTRC</t>
  </si>
  <si>
    <t>http://www.tribunalconstitucional.cl/</t>
  </si>
  <si>
    <t>FU005</t>
  </si>
  <si>
    <t>Fundación Artesanías de Chile</t>
  </si>
  <si>
    <t>http://www.artesaniasdechile.cl/</t>
  </si>
  <si>
    <t>AD015</t>
  </si>
  <si>
    <t>Caja de Previsión de la Defensa Nacional (CAPREDENA)</t>
  </si>
  <si>
    <t>http://www.capredena.gob.cl/</t>
  </si>
  <si>
    <t>AU003</t>
  </si>
  <si>
    <t>Comisión Chilena de Energía Nuclear (CCHEN)</t>
  </si>
  <si>
    <t>http://www.cchen.gob.cl</t>
  </si>
  <si>
    <t>AZ001</t>
  </si>
  <si>
    <t>Comisión Nacional de Acreditación (CNA)</t>
  </si>
  <si>
    <t>https://www.cnachile.cl</t>
  </si>
  <si>
    <t>FU002</t>
  </si>
  <si>
    <t>Fundación Tiempos Nuevos (MIM)</t>
  </si>
  <si>
    <t>http://www.mim.cl</t>
  </si>
  <si>
    <t>BA001</t>
  </si>
  <si>
    <t>Subsecretaría del Deporte</t>
  </si>
  <si>
    <t>http://www.mindep.cl</t>
  </si>
  <si>
    <t>MU291</t>
  </si>
  <si>
    <t>Municipalidad de San Joaquín</t>
  </si>
  <si>
    <t>http://www.sanjoaquin.cl</t>
  </si>
  <si>
    <t>MU341</t>
  </si>
  <si>
    <t>Municipalidad de Vitacura</t>
  </si>
  <si>
    <t>http://www.vitacura.cl</t>
  </si>
  <si>
    <t>MU221</t>
  </si>
  <si>
    <t>Municipalidad de Pirque</t>
  </si>
  <si>
    <t>http://www.pirque.cl</t>
  </si>
  <si>
    <t>MU292</t>
  </si>
  <si>
    <t>Municipalidad de San José de Maipo</t>
  </si>
  <si>
    <t>http://www.sanjosedemaipo.cl</t>
  </si>
  <si>
    <t>CM016</t>
  </si>
  <si>
    <t>Corporación Municipal de Desarrollo Social de Til Til</t>
  </si>
  <si>
    <t>http://www.corporaciontiltil.cl/</t>
  </si>
  <si>
    <t>AO103</t>
  </si>
  <si>
    <t>Hospital El Pino</t>
  </si>
  <si>
    <t>http://www.hospitalelpino.cl/</t>
  </si>
  <si>
    <t>MU022</t>
  </si>
  <si>
    <t>Municipalidad de Calera de Tango</t>
  </si>
  <si>
    <t>http://www.calera-detango.cl</t>
  </si>
  <si>
    <t>CM003</t>
  </si>
  <si>
    <t>Corporación Municipal Isla de Maipo</t>
  </si>
  <si>
    <t>http://www.corporacionislademaipo.cl</t>
  </si>
  <si>
    <t>AB014</t>
  </si>
  <si>
    <t>Delegación Presidencial Regional de Los Ríos</t>
  </si>
  <si>
    <t>MU133</t>
  </si>
  <si>
    <t>Municipalidad de Lanco</t>
  </si>
  <si>
    <t>http://www.munilanco.cl</t>
  </si>
  <si>
    <t>MU162</t>
  </si>
  <si>
    <t>Municipalidad de Máfil</t>
  </si>
  <si>
    <t>http://www.munimafil.cl</t>
  </si>
  <si>
    <t>MU168</t>
  </si>
  <si>
    <t>Municipalidad de Mariquina</t>
  </si>
  <si>
    <t>http://www.munimariquina.cl</t>
  </si>
  <si>
    <t>AB056</t>
  </si>
  <si>
    <t>Delegación Presidencial Provincial de Ranco</t>
  </si>
  <si>
    <t>https://dppranco.gob.cl</t>
  </si>
  <si>
    <t>MU127</t>
  </si>
  <si>
    <t>Municipalidad de La Unión</t>
  </si>
  <si>
    <t>http://www.munilaunion.cl</t>
  </si>
  <si>
    <t>MU270</t>
  </si>
  <si>
    <t>Municipalidad de Rio Bueno</t>
  </si>
  <si>
    <t>https://www.muniriobueno.cl/</t>
  </si>
  <si>
    <t>AB023</t>
  </si>
  <si>
    <t>Delegación Presidencial Provincial de Parinacota</t>
  </si>
  <si>
    <t>https://dppparinacota.gob.cl</t>
  </si>
  <si>
    <t>MU083</t>
  </si>
  <si>
    <t>Municipalidad de El Carmen</t>
  </si>
  <si>
    <t>http://www.municipalidadelcarmen.cl</t>
  </si>
  <si>
    <t>MU289</t>
  </si>
  <si>
    <t>Municipalidad de San Ignacio</t>
  </si>
  <si>
    <t>http://www.munisanignacio.cl</t>
  </si>
  <si>
    <t>MU052</t>
  </si>
  <si>
    <t>Municipalidad de Coelemu</t>
  </si>
  <si>
    <t>http://www.municoelemu.cl</t>
  </si>
  <si>
    <t>MU328</t>
  </si>
  <si>
    <t>Municipalidad de Trehuaco</t>
  </si>
  <si>
    <t>http://www.municipalidaddetrehuaco.cl/</t>
  </si>
  <si>
    <t>AB028</t>
  </si>
  <si>
    <t>Delegación Presidencial Provincial de Tocopilla</t>
  </si>
  <si>
    <t>https://dpptocopilla.gob.cl</t>
  </si>
  <si>
    <t>MU126</t>
  </si>
  <si>
    <t>Municipalidad de La Serena</t>
  </si>
  <si>
    <t>http://www.laserena.cl</t>
  </si>
  <si>
    <t>AO043</t>
  </si>
  <si>
    <t>SEREMI de Salud  de Coquimbo</t>
  </si>
  <si>
    <t>http://www.seremisalud4.gob.cl</t>
  </si>
  <si>
    <t>MU007</t>
  </si>
  <si>
    <t>Municipalidad de Andacollo</t>
  </si>
  <si>
    <t>http://www.andacollochile.cl</t>
  </si>
  <si>
    <t>AB033</t>
  </si>
  <si>
    <t>Delegación Presidencial Provincial de Limarí</t>
  </si>
  <si>
    <t>https://dpplimari.gob.cl</t>
  </si>
  <si>
    <t>MU175</t>
  </si>
  <si>
    <t>Municipalidad de Monte Patria</t>
  </si>
  <si>
    <t>http://www.munimontepatria.cl</t>
  </si>
  <si>
    <t>MU229</t>
  </si>
  <si>
    <t>Municipalidad de Puchuncaví</t>
  </si>
  <si>
    <t>http://www.munipuchuncavi.cl</t>
  </si>
  <si>
    <t>MU123</t>
  </si>
  <si>
    <t>Municipalidad de La Ligua</t>
  </si>
  <si>
    <t>http://www.laligua.cl</t>
  </si>
  <si>
    <t>MU345</t>
  </si>
  <si>
    <t>Municipalidad de Zapallar</t>
  </si>
  <si>
    <t>http://www.munizapallar.cl</t>
  </si>
  <si>
    <t>MU143</t>
  </si>
  <si>
    <t>Municipalidad de Llay Llay</t>
  </si>
  <si>
    <t>http://www.municipalidadllayllay.cl/</t>
  </si>
  <si>
    <t>MU190</t>
  </si>
  <si>
    <t>Municipalidad de Olmué</t>
  </si>
  <si>
    <t>http://www.muniolmue.cl</t>
  </si>
  <si>
    <t>MU054</t>
  </si>
  <si>
    <t>Municipalidad de Coinco</t>
  </si>
  <si>
    <t>http://www.municoinco.cl</t>
  </si>
  <si>
    <t>MU188</t>
  </si>
  <si>
    <t>Ilustre Municipalidad de Olivar</t>
  </si>
  <si>
    <t>http://www.muniolivar.cl</t>
  </si>
  <si>
    <t>MU256</t>
  </si>
  <si>
    <t>Municipalidad de Quinta de Tilcoco</t>
  </si>
  <si>
    <t>http://www.municipalidadquintadetilcoco.cl</t>
  </si>
  <si>
    <t>AB044</t>
  </si>
  <si>
    <t>Delegación Presidencial Provincial de Cardenal Caro</t>
  </si>
  <si>
    <t>https://dppcardenalcaro.gob.cl</t>
  </si>
  <si>
    <t>MU165</t>
  </si>
  <si>
    <t>Municipalidad de Marchige</t>
  </si>
  <si>
    <t>http://www.munimarchigue.cl</t>
  </si>
  <si>
    <t>MU180</t>
  </si>
  <si>
    <t>Municipalidad de Navidad</t>
  </si>
  <si>
    <t>http://www.muninavidad.cl</t>
  </si>
  <si>
    <t>AB043</t>
  </si>
  <si>
    <t>Delegación Presidencial Provincial de Colchagua</t>
  </si>
  <si>
    <t>https://dppcolchagua.gob.cl</t>
  </si>
  <si>
    <t>MU213</t>
  </si>
  <si>
    <t>Ilustre Municipalidad de Peralillo</t>
  </si>
  <si>
    <t>http://www.muniperalillo.cl</t>
  </si>
  <si>
    <t>MU283</t>
  </si>
  <si>
    <t>Municipalidad de San Clemente</t>
  </si>
  <si>
    <t>http://WWW.SANCLEMENTE.CL</t>
  </si>
  <si>
    <t>AB045</t>
  </si>
  <si>
    <t>Delegación Presidencial Provincial de Curicó</t>
  </si>
  <si>
    <t>https://dppcurico.gob.cl</t>
  </si>
  <si>
    <t>MU055</t>
  </si>
  <si>
    <t>Municipalidad de Colbún</t>
  </si>
  <si>
    <t>http://www.municipalidadcolbun.cl</t>
  </si>
  <si>
    <t>MU290</t>
  </si>
  <si>
    <t>Municipalidad de San Javier</t>
  </si>
  <si>
    <t>http://www.imsanjavier.cl</t>
  </si>
  <si>
    <t>AK011</t>
  </si>
  <si>
    <t>Corporación de Asistencia Judicial Región Bío Bío (CAJBIOBIO)</t>
  </si>
  <si>
    <t>http://www.cajbiobio.cl</t>
  </si>
  <si>
    <t>AB019</t>
  </si>
  <si>
    <t>Delegación Presidencial Regional del Biobío</t>
  </si>
  <si>
    <t>https://dprbiobio.gob.cl</t>
  </si>
  <si>
    <t>AB051</t>
  </si>
  <si>
    <t>Gobernación de Concepción (derogada por Delegación Presidencial Regional del Biobío)</t>
  </si>
  <si>
    <t>MU324</t>
  </si>
  <si>
    <t>Municipalidad de Tome</t>
  </si>
  <si>
    <t>http://www.tome.cl</t>
  </si>
  <si>
    <t>AO030</t>
  </si>
  <si>
    <t>Servicio de Salud Arauco</t>
  </si>
  <si>
    <t>http://www.ssarauco.cl</t>
  </si>
  <si>
    <t>AB052</t>
  </si>
  <si>
    <t>Delegación Presidencial Provincial de Arauco</t>
  </si>
  <si>
    <t>https://dpparauco.gob.cl</t>
  </si>
  <si>
    <t>MU153</t>
  </si>
  <si>
    <t>Municipalidad de Los Angeles</t>
  </si>
  <si>
    <t>http://www.losangeles.cl</t>
  </si>
  <si>
    <t>AB050</t>
  </si>
  <si>
    <t>Delegación Presidencial Provincial del Bíobío</t>
  </si>
  <si>
    <t>https://dppbiobio.gob.cl</t>
  </si>
  <si>
    <t>MU010</t>
  </si>
  <si>
    <t>Municipalidad de Antuco</t>
  </si>
  <si>
    <t>http://www.municipalidadantuco.cl</t>
  </si>
  <si>
    <t>MU177</t>
  </si>
  <si>
    <t>Municipalidad de Mulchén</t>
  </si>
  <si>
    <t>http://www.munimulchen.cl</t>
  </si>
  <si>
    <t>MU251</t>
  </si>
  <si>
    <t>Municipalidad de Quilleco</t>
  </si>
  <si>
    <t>http://www.municipalidadquilleco.cl</t>
  </si>
  <si>
    <t>MU329</t>
  </si>
  <si>
    <t>Municipalidad de Tucapel</t>
  </si>
  <si>
    <t>http://www.municipalidadtucapel.cl</t>
  </si>
  <si>
    <t>AB054</t>
  </si>
  <si>
    <t>Gobernación de Cautín (derogada por Delegación Presidencial Regional de La Araucanía)</t>
  </si>
  <si>
    <t>MU099</t>
  </si>
  <si>
    <t>Municipalidad de Gorbea</t>
  </si>
  <si>
    <t>http://www.municipalidadgorbea.cl</t>
  </si>
  <si>
    <t>MU230</t>
  </si>
  <si>
    <t>Municipalidad de Pucón</t>
  </si>
  <si>
    <t>http://www.municipalidadpucon.cl</t>
  </si>
  <si>
    <t>MU339</t>
  </si>
  <si>
    <t>Municipalidad de Villarrica</t>
  </si>
  <si>
    <t>http://www.munivillarrica.cl</t>
  </si>
  <si>
    <t>MU088</t>
  </si>
  <si>
    <t>Municipalidad de Ercilla</t>
  </si>
  <si>
    <t>http://www.muniercilla.cl</t>
  </si>
  <si>
    <t>Codcom_1</t>
  </si>
  <si>
    <t>Escudo Región</t>
  </si>
  <si>
    <t>Bandera Región</t>
  </si>
  <si>
    <t>Localiza Región</t>
  </si>
  <si>
    <t>Provincia</t>
  </si>
  <si>
    <t>Codprov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</si>
  <si>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</si>
  <si>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</si>
  <si>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</si>
  <si>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</si>
  <si>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</si>
  <si>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</si>
  <si>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https://upload.wikimedia.org/wikipedia/commons/b/b3/Escudo_de_Iquique.svg</t>
  </si>
  <si>
    <t>https://upload.wikimedia.org/wikipedia/commons/c/c4/Escudo_de_Alto_Hospicio.svg</t>
  </si>
  <si>
    <t>El Tamarugal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</si>
  <si>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</si>
  <si>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</si>
  <si>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</si>
  <si>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</si>
  <si>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</si>
  <si>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</si>
  <si>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</si>
  <si>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</si>
  <si>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</si>
  <si>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</si>
  <si>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</si>
  <si>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</si>
  <si>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El Loa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</si>
  <si>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</si>
  <si>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</si>
  <si>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</si>
  <si>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</si>
  <si>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</si>
  <si>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</si>
  <si>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</si>
  <si>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</si>
  <si>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</si>
  <si>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</si>
  <si>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</si>
  <si>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</si>
  <si>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</si>
  <si>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</si>
  <si>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</si>
  <si>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</si>
  <si>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</si>
  <si>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</si>
  <si>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</si>
  <si>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</si>
  <si>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</si>
  <si>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</si>
  <si>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</si>
  <si>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</si>
  <si>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</si>
  <si>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</si>
  <si>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</si>
  <si>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Choapa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</si>
  <si>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</si>
  <si>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</si>
  <si>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</si>
  <si>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</si>
  <si>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Limarí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</si>
  <si>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</si>
  <si>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</si>
  <si>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</si>
  <si>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</si>
  <si>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</si>
  <si>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</si>
  <si>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</si>
  <si>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</si>
  <si>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</si>
  <si>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</si>
  <si>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</si>
  <si>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</si>
  <si>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</si>
  <si>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</si>
  <si>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</si>
  <si>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</si>
  <si>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</si>
  <si>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</si>
  <si>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</si>
  <si>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</si>
  <si>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</si>
  <si>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</si>
  <si>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</si>
  <si>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</si>
  <si>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</si>
  <si>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</si>
  <si>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</si>
  <si>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</si>
  <si>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</si>
  <si>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</si>
  <si>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</si>
  <si>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</si>
  <si>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</si>
  <si>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</si>
  <si>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</si>
  <si>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</si>
  <si>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San Felipe de Aconcagua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</si>
  <si>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</si>
  <si>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</si>
  <si>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</si>
  <si>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</si>
  <si>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</si>
  <si>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</si>
  <si>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Marga Marga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</si>
  <si>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</si>
  <si>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</si>
  <si>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</si>
  <si>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</si>
  <si>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</si>
  <si>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</si>
  <si>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</si>
  <si>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</si>
  <si>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</si>
  <si>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</si>
  <si>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</si>
  <si>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</si>
  <si>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</si>
  <si>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</si>
  <si>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</si>
  <si>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</si>
  <si>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</si>
  <si>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</si>
  <si>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</si>
  <si>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</si>
  <si>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</si>
  <si>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</si>
  <si>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</si>
  <si>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</si>
  <si>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</si>
  <si>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Cardenal Caro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</si>
  <si>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</si>
  <si>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</si>
  <si>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</si>
  <si>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</si>
  <si>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</si>
  <si>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</si>
  <si>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Colchagua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</si>
  <si>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</si>
  <si>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</si>
  <si>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</si>
  <si>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</si>
  <si>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</si>
  <si>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</si>
  <si>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</si>
  <si>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</si>
  <si>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</si>
  <si>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</si>
  <si>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</si>
  <si>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</si>
  <si>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</si>
  <si>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</si>
  <si>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</si>
  <si>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</si>
  <si>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</si>
  <si>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</si>
  <si>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</si>
  <si>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</si>
  <si>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</si>
  <si>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</si>
  <si>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</si>
  <si>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</si>
  <si>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</si>
  <si>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</si>
  <si>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</si>
  <si>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</si>
  <si>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</si>
  <si>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</si>
  <si>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</si>
  <si>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</si>
  <si>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</si>
  <si>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</si>
  <si>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</si>
  <si>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</si>
  <si>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</si>
  <si>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</si>
  <si>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</si>
  <si>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</si>
  <si>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</si>
  <si>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</si>
  <si>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</si>
  <si>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</si>
  <si>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</si>
  <si>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</si>
  <si>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</si>
  <si>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</si>
  <si>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</si>
  <si>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</si>
  <si>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</si>
  <si>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</si>
  <si>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</si>
  <si>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</si>
  <si>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</si>
  <si>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</si>
  <si>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</si>
  <si>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</si>
  <si>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</si>
  <si>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</si>
  <si>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</si>
  <si>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</si>
  <si>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</si>
  <si>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</si>
  <si>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</si>
  <si>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Bío-Bío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</si>
  <si>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</si>
  <si>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</si>
  <si>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</si>
  <si>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</si>
  <si>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</si>
  <si>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</si>
  <si>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</si>
  <si>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</si>
  <si>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</si>
  <si>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</si>
  <si>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</si>
  <si>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</si>
  <si>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</si>
  <si>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</si>
  <si>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La Araucanía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</si>
  <si>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</si>
  <si>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</si>
  <si>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</si>
  <si>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</si>
  <si>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</si>
  <si>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</si>
  <si>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</si>
  <si>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</si>
  <si>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</si>
  <si>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</si>
  <si>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</si>
  <si>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</si>
  <si>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</si>
  <si>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</si>
  <si>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</si>
  <si>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</si>
  <si>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</si>
  <si>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</si>
  <si>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</si>
  <si>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</si>
  <si>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</si>
  <si>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</si>
  <si>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</si>
  <si>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</si>
  <si>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</si>
  <si>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Malleco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</si>
  <si>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</si>
  <si>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</si>
  <si>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</si>
  <si>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</si>
  <si>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</si>
  <si>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</si>
  <si>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</si>
  <si>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</si>
  <si>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</si>
  <si>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</si>
  <si>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</si>
  <si>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</si>
  <si>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</si>
  <si>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</si>
  <si>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</si>
  <si>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</si>
  <si>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</si>
  <si>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</si>
  <si>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</si>
  <si>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</si>
  <si>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</si>
  <si>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</si>
  <si>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</si>
  <si>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Chiloé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</si>
  <si>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</si>
  <si>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</si>
  <si>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</si>
  <si>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</si>
  <si>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</si>
  <si>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</si>
  <si>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</si>
  <si>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</si>
  <si>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</si>
  <si>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</si>
  <si>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</si>
  <si>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</si>
  <si>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</si>
  <si>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</si>
  <si>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</si>
  <si>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</si>
  <si>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</si>
  <si>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</si>
  <si>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</si>
  <si>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</si>
  <si>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</si>
  <si>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</si>
  <si>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</si>
  <si>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</si>
  <si>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Coyhaique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</si>
  <si>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</si>
  <si>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</si>
  <si>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</si>
  <si>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</si>
  <si>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</si>
  <si>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Capitán Prat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</si>
  <si>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</si>
  <si>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</si>
  <si>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</si>
  <si>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General Carrera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</si>
  <si>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</si>
  <si>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</si>
  <si>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</si>
  <si>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</si>
  <si>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</si>
  <si>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</si>
  <si>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</si>
  <si>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</si>
  <si>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</si>
  <si>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Antártica Chilena</t>
  </si>
  <si>
    <t>https://upload.wikimedia.org/wikipedia/commons/d/d6/Escudo_de_Cabo_de_Hornos.svg</t>
  </si>
  <si>
    <t>Antártica</t>
  </si>
  <si>
    <t>https://upload.wikimedia.org/wikipedia/commons/3/3e/Escudo_de_la_comuna_de_Ant%C3%A1rtica.svg</t>
  </si>
  <si>
    <t>Tierra del Fuego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</si>
  <si>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</si>
  <si>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</si>
  <si>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</si>
  <si>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Última Esperanza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</si>
  <si>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</si>
  <si>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</si>
  <si>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</si>
  <si>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</si>
  <si>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</si>
  <si>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</si>
  <si>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</si>
  <si>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</si>
  <si>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</si>
  <si>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</si>
  <si>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</si>
  <si>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</si>
  <si>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</si>
  <si>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</si>
  <si>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</si>
  <si>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</si>
  <si>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</si>
  <si>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</si>
  <si>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</si>
  <si>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</si>
  <si>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</si>
  <si>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</si>
  <si>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</si>
  <si>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</si>
  <si>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</si>
  <si>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</si>
  <si>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</si>
  <si>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</si>
  <si>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</si>
  <si>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</si>
  <si>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</si>
  <si>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</si>
  <si>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</si>
  <si>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</si>
  <si>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</si>
  <si>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</si>
  <si>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</si>
  <si>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Cordillera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</si>
  <si>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</si>
  <si>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</si>
  <si>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</si>
  <si>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Chacabuco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</si>
  <si>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</si>
  <si>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</si>
  <si>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</si>
  <si>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Maipo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</si>
  <si>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</si>
  <si>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</si>
  <si>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</si>
  <si>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</si>
  <si>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</si>
  <si>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</si>
  <si>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</si>
  <si>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</si>
  <si>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</si>
  <si>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</si>
  <si>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</si>
  <si>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</si>
  <si>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</si>
  <si>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</si>
  <si>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</si>
  <si>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</si>
  <si>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</si>
  <si>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</si>
  <si>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</si>
  <si>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</si>
  <si>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</si>
  <si>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</si>
  <si>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</si>
  <si>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Ranco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</si>
  <si>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</si>
  <si>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</si>
  <si>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</si>
  <si>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</si>
  <si>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</si>
  <si>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</si>
  <si>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</si>
  <si>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</si>
  <si>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</si>
  <si>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https://es.wikipedia.org/wiki/Arica#/media/Archivo:Escudo_de_Arica.svg</t>
  </si>
  <si>
    <t>https://upload.wikimedia.org/wikipedia/commons/6/6d/Logomuni-01.png</t>
  </si>
  <si>
    <t>Parinacota</t>
  </si>
  <si>
    <t>https://upload.wikimedia.org/wikipedia/commons/3/32/Escudo_de_Putre.svg</t>
  </si>
  <si>
    <t>https://upload.wikimedia.org/wikipedia/commons/7/7c/Escudo_de_General_Lagos.svg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</si>
  <si>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</si>
  <si>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</si>
  <si>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</si>
  <si>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</si>
  <si>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</si>
  <si>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</si>
  <si>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</si>
  <si>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</si>
  <si>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</si>
  <si>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</si>
  <si>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</si>
  <si>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</si>
  <si>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Itata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</si>
  <si>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</si>
  <si>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</si>
  <si>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</si>
  <si>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</si>
  <si>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</si>
  <si>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</si>
  <si>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</si>
  <si>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Punilla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</si>
  <si>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</si>
  <si>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</si>
  <si>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</si>
  <si>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</si>
  <si>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</si>
  <si>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Partido BD</t>
  </si>
  <si>
    <t>Partido Hom</t>
  </si>
  <si>
    <t>Sigla Hom</t>
  </si>
  <si>
    <t>Tendencia</t>
  </si>
  <si>
    <t>Imagen Partido</t>
  </si>
  <si>
    <t>AMPLITUD</t>
  </si>
  <si>
    <t>Amplitud</t>
  </si>
  <si>
    <t>Centro-Derecha</t>
  </si>
  <si>
    <t>https://raw.githubusercontent.com/Sud-Austral/DATA-ELECCIONES/master/Contituyentes/LOGOS_partidos_politicos/Amplitud_(largo)_2017.png</t>
  </si>
  <si>
    <t>ANDHA CHILE</t>
  </si>
  <si>
    <t>Izquierda</t>
  </si>
  <si>
    <t>https://raw.githubusercontent.com/Sud-Austral/DATA-ELECCIONES/master/Contituyentes/LOGOS_partidos_politicos/Andha%20chile.jpg</t>
  </si>
  <si>
    <t>CIUDADANOS</t>
  </si>
  <si>
    <t>Ciudadanos</t>
  </si>
  <si>
    <t>Centro-Izquierda</t>
  </si>
  <si>
    <t>https://github.com/Sud-Austral/DATA-ELECCIONES/raw/master/Contituyentes/LOGOS_partidos_politicos/logo_CiudadanosSomosTodos.png</t>
  </si>
  <si>
    <t>COMUNISTA DE CHILE</t>
  </si>
  <si>
    <t>Partido Comunista de Chile</t>
  </si>
  <si>
    <t>PCCH</t>
  </si>
  <si>
    <t>https://github.com/Sud-Austral/DATA-ELECCIONES/raw/master/Contituyentes/LOGOS_partidos_politicos/logo_PartidoComunista.png</t>
  </si>
  <si>
    <t>DEMOCRACIA REGIONAL PATAGONICA</t>
  </si>
  <si>
    <t>Democracia Regional Patagónica</t>
  </si>
  <si>
    <t>DR-P</t>
  </si>
  <si>
    <t>Regionalista</t>
  </si>
  <si>
    <t>https://raw.githubusercontent.com/Sud-Austral/DATA-ELECCIONES/master/Contituyentes/LOGOS_partidos_politicos/Democracia_Regional_Patagonica.png</t>
  </si>
  <si>
    <t>DEMOCRATA CRISTIANO</t>
  </si>
  <si>
    <t>Democracia Cristiana</t>
  </si>
  <si>
    <t>PDC</t>
  </si>
  <si>
    <t>https://raw.githubusercontent.com/Sud-Austral/DATA-ELECCIONES/master/Contituyentes/LOGOS_partidos_politicos/logo_PartidoDemocraciaCristiana.png</t>
  </si>
  <si>
    <t>ECOLOGISTA VERDE</t>
  </si>
  <si>
    <t>Partido Ecologista Verde</t>
  </si>
  <si>
    <t>PEV</t>
  </si>
  <si>
    <t>Verde</t>
  </si>
  <si>
    <t>https://github.com/Sud-Austral/DATA-ELECCIONES/raw/master/Contituyentes/LOGOS_partidos_politicos/logo_PartidoEcologistaVerde.png</t>
  </si>
  <si>
    <t>EVOLUCION POLITICA</t>
  </si>
  <si>
    <t>Evolución Política</t>
  </si>
  <si>
    <t>EVOPOLI</t>
  </si>
  <si>
    <t>https://github.com/Sud-Austral/DATA-ELECCIONES/raw/master/Contituyentes/LOGOS_partidos_politicos/logo_Evopoli.png</t>
  </si>
  <si>
    <t>FEDERACION REGIONALISTA VERDE SOCIAL</t>
  </si>
  <si>
    <t>Federación Regionalista Verde Social</t>
  </si>
  <si>
    <t>FRVS</t>
  </si>
  <si>
    <t>https://github.com/Sud-Austral/DATA-ELECCIONES/raw/master/Contituyentes/LOGOS_partidos_politicos/logo_FederacionRegionalistaVerdeSocial.png</t>
  </si>
  <si>
    <t>FRENTE POPULAR</t>
  </si>
  <si>
    <t>Partido Frente Popular</t>
  </si>
  <si>
    <t>FPOP</t>
  </si>
  <si>
    <t>https://raw.githubusercontent.com/Sud-Austral/DATA-ELECCIONES/master/Contituyentes/LOGOS_partidos_politicos/Sin%20informaci%C3%B3n.png</t>
  </si>
  <si>
    <t>FRENTE REGIONAL Y POPULAR</t>
  </si>
  <si>
    <t>Frente Regional y Popular</t>
  </si>
  <si>
    <t>FREP</t>
  </si>
  <si>
    <t>https://raw.githubusercontent.com/Sud-Austral/DATA-ELECCIONES/master/Contituyentes/LOGOS_partidos_politicos/Frente_Regional_y_Popular.png</t>
  </si>
  <si>
    <t>FUERZA REGIONAL NORTE VERDE</t>
  </si>
  <si>
    <t>Fuerza Regional Norte Verde</t>
  </si>
  <si>
    <t>FRNV</t>
  </si>
  <si>
    <t>https://upload.wikimedia.org/wikipedia/en/thumb/4/42/Fuerza_Regional_Norte_Verde.png/180px-Fuerza_Regional_Norte_Verde.png</t>
  </si>
  <si>
    <t>HUMANISTA</t>
  </si>
  <si>
    <t>Partido Humanista</t>
  </si>
  <si>
    <t>PH</t>
  </si>
  <si>
    <t>Humanista</t>
  </si>
  <si>
    <t>https://github.com/Sud-Austral/DATA-ELECCIONES/raw/master/Contituyentes/LOGOS_partidos_politicos/logo_PartidoHumanista.png</t>
  </si>
  <si>
    <t>IGUALDAD</t>
  </si>
  <si>
    <t>Partido Igualdad</t>
  </si>
  <si>
    <t>Igualdad</t>
  </si>
  <si>
    <t>https://github.com/Sud-Austral/DATA-ELECCIONES/raw/master/Contituyentes/LOGOS_partidos_politicos/logo_PartidoIgualdad.png</t>
  </si>
  <si>
    <t>IZQUIERDA CIUDADANA DE CHILE</t>
  </si>
  <si>
    <t>ICCH</t>
  </si>
  <si>
    <t>https://raw.githubusercontent.com/Sud-Austral/DATA-ELECCIONES/master/Contituyentes/LOGOS_partidos_politicos/Izquierda_Ciudadana_de_Chile.jpg</t>
  </si>
  <si>
    <t>LIBERAL DE CHILE</t>
  </si>
  <si>
    <t>Partido Liberal de Chile</t>
  </si>
  <si>
    <t>PL</t>
  </si>
  <si>
    <t>Liberal</t>
  </si>
  <si>
    <t>https://github.com/Sud-Austral/DATA-ELECCIONES/raw/master/Contituyentes/LOGOS_partidos_politicos/logo_PartidoLiberal.png</t>
  </si>
  <si>
    <t>MAS-REGION</t>
  </si>
  <si>
    <t>Movimiento Amplio Social</t>
  </si>
  <si>
    <t>MAS</t>
  </si>
  <si>
    <t>https://raw.githubusercontent.com/Sud-Austral/DATA-ELECCIONES/master/Contituyentes/LOGOS_partidos_politicos/Mas-Region.png</t>
  </si>
  <si>
    <t>Movimiento Amplio Social Regional</t>
  </si>
  <si>
    <t>MAS REGION</t>
  </si>
  <si>
    <t>MIRAV</t>
  </si>
  <si>
    <t>Movimiento Independiente Regionalista Agrario y Social</t>
  </si>
  <si>
    <t>https://upload.wikimedia.org/wikipedia/commons/3/36/Movimiento_Independiente_Regionalista_Agrario_y_Social.png</t>
  </si>
  <si>
    <t>PAIS</t>
  </si>
  <si>
    <t>https://raw.githubusercontent.com/Sud-Austral/DATA-ELECCIONES/master/Contituyentes/LOGOS_partidos_politicos/Pais_partido.png</t>
  </si>
  <si>
    <t>PARTIDO DE TRABAJADORES REVOLUCIONARIOS</t>
  </si>
  <si>
    <t>Partido De Trabajadores Revolucionarios</t>
  </si>
  <si>
    <t>PTR</t>
  </si>
  <si>
    <t>https://github.com/Sud-Austral/DATA-ELECCIONES/raw/master/Contituyentes/LOGOS_partidos_politicos/logo_PartidoDeTrabajadoresRevolucionarios.png</t>
  </si>
  <si>
    <t>PODER CIUDADANO</t>
  </si>
  <si>
    <t>Poder Ciudadano</t>
  </si>
  <si>
    <t>Poder</t>
  </si>
  <si>
    <t>https://upload.wikimedia.org/wikipedia/commons/e/e5/Poder_Ciudadano.png</t>
  </si>
  <si>
    <t>POR LA DEMOCRACIA</t>
  </si>
  <si>
    <t>Partido por la Democracia</t>
  </si>
  <si>
    <t>PPD</t>
  </si>
  <si>
    <t>https://github.com/Sud-Austral/DATA-ELECCIONES/raw/master/Contituyentes/LOGOS_partidos_politicos/logo_PartidoPorLaDemocracia.png</t>
  </si>
  <si>
    <t>POR LA INTEGRACION REGIONAL</t>
  </si>
  <si>
    <t>Por la Integración Regional</t>
  </si>
  <si>
    <t>PLIR</t>
  </si>
  <si>
    <t>https://upload.wikimedia.org/wikipedia/commons/6/6d/Logo_PIRL.png</t>
  </si>
  <si>
    <t>PROGRESISTA</t>
  </si>
  <si>
    <t>PRO</t>
  </si>
  <si>
    <t>https://www.progresistas.cl/wp-content/uploads/2019/04/Logo-menu%CC%81.png</t>
  </si>
  <si>
    <t>RADICAL SOCIALDEMOCRATA</t>
  </si>
  <si>
    <t>Partido Radical Socialdemócrata</t>
  </si>
  <si>
    <t>PRSD</t>
  </si>
  <si>
    <t>https://upload.wikimedia.org/wikipedia/commons/9/98/Partido_Radical_Socialdem%C3%B3crata_logo.jpg</t>
  </si>
  <si>
    <t>REGIONALISTA DE MAGALLANES</t>
  </si>
  <si>
    <t>Partido Regionalista de Magallanes</t>
  </si>
  <si>
    <t>PRM</t>
  </si>
  <si>
    <t>https://upload.wikimedia.org/wikipedia/commons/7/7e/Partido_Regionalista_de_Magallanes.png</t>
  </si>
  <si>
    <t>REGIONALISTA INDEPENDIENTE</t>
  </si>
  <si>
    <t>Regionalista Independiente Demócrata</t>
  </si>
  <si>
    <t>PRI</t>
  </si>
  <si>
    <t>https://upload.wikimedia.org/wikipedia/commons/2/23/PRI_Chile_2019.png</t>
  </si>
  <si>
    <t>RENOVACION NACIONAL</t>
  </si>
  <si>
    <t>Renovación Nacional</t>
  </si>
  <si>
    <t>RN</t>
  </si>
  <si>
    <t>Derecha</t>
  </si>
  <si>
    <t>https://github.com/Sud-Austral/DATA-ELECCIONES/raw/master/Contituyentes/LOGOS_partidos_politicos/logo_PartidoRenovacionNacional.png</t>
  </si>
  <si>
    <t>REVOLUCION DEMOCRATICA</t>
  </si>
  <si>
    <t>Revolución Democrática</t>
  </si>
  <si>
    <t>RD</t>
  </si>
  <si>
    <t>https://github.com/Sud-Austral/DATA-ELECCIONES/raw/master/Contituyentes/LOGOS_partidos_politicos/logo_RevolucionDemocratica.png</t>
  </si>
  <si>
    <t>SOCIALISTA DE CHILE</t>
  </si>
  <si>
    <t>Partido Socialista de Chile</t>
  </si>
  <si>
    <t>PS</t>
  </si>
  <si>
    <t>https://github.com/Sud-Austral/DATA-ELECCIONES/raw/master/Contituyentes/LOGOS_partidos_politicos/logo_PartidoSocialista.png</t>
  </si>
  <si>
    <t>SOMOS AYSEN</t>
  </si>
  <si>
    <t>Somos Aysén</t>
  </si>
  <si>
    <t>TODOS</t>
  </si>
  <si>
    <t>Todos</t>
  </si>
  <si>
    <t>https://upload.wikimedia.org/wikipedia/commons/0/04/Todos_partido.png</t>
  </si>
  <si>
    <t>UNIDOS RESULTA EN DEMOCRACIA</t>
  </si>
  <si>
    <t>Unidos Resulta en Democracia</t>
  </si>
  <si>
    <t>URD</t>
  </si>
  <si>
    <t>UNION DEMOCRATA INDEPENDIENTE</t>
  </si>
  <si>
    <t>Unión Demócrata Independiente</t>
  </si>
  <si>
    <t>UDI</t>
  </si>
  <si>
    <t>https://github.com/Sud-Austral/DATA-ELECCIONES/raw/master/Contituyentes/LOGOS_partidos_politicos/logo_UnionDemocrataIndependiente.png</t>
  </si>
  <si>
    <t>UNION PATRIOTICA</t>
  </si>
  <si>
    <t>UPA</t>
  </si>
  <si>
    <t>https://github.com/Sud-Austral/DATA-ELECCIONES/raw/master/Contituyentes/LOGOS_partidos_politicos/logo_UnionPatriotica.png</t>
  </si>
  <si>
    <t>WALLMAPUWEN</t>
  </si>
  <si>
    <t>Wallmapuwen</t>
  </si>
  <si>
    <t>https://upload.wikimedia.org/wikipedia/commons/d/d9/Logo_wmw.JPG</t>
  </si>
  <si>
    <t>Alianza Nacional de los Independientes</t>
  </si>
  <si>
    <t>ANI</t>
  </si>
  <si>
    <t>https://raw.githubusercontent.com/Sud-Austral/DATA-ELECCIONES/master/Contituyentes/LogoPartidos/ANI.png</t>
  </si>
  <si>
    <t>Chile Primero</t>
  </si>
  <si>
    <t>CH1</t>
  </si>
  <si>
    <t>https://upload.wikimedia.org/wikipedia/commons/thumb/a/ac/ChilePrimero.svg/1200px-ChilePrimero.svg.png</t>
  </si>
  <si>
    <t>Democracia Radical</t>
  </si>
  <si>
    <t>DR</t>
  </si>
  <si>
    <t>https://raw.githubusercontent.com/Sud-Austral/DATA-ELECCIONES/master/Contituyentes/LOGOS_partidos_politicos/Democracia_Radical_1971.png</t>
  </si>
  <si>
    <t>Fuerza del Norte</t>
  </si>
  <si>
    <t>FN</t>
  </si>
  <si>
    <t>Izquierda Cristiana de Chile</t>
  </si>
  <si>
    <t>IC</t>
  </si>
  <si>
    <t>https://upload.wikimedia.org/wikipedia/commons/thumb/d/d6/Izquierda_cristiana_chile.svg/1200px-Izquierda_cristiana_chile.svg.png</t>
  </si>
  <si>
    <t>Los Verdes</t>
  </si>
  <si>
    <t>LV</t>
  </si>
  <si>
    <t>https://upload.wikimedia.org/wikipedia/commons/2/2b/HPP_97_Los_Verdes_500.gif</t>
  </si>
  <si>
    <t>Movimiento de Acción Popular Unitaria</t>
  </si>
  <si>
    <t>MAPU</t>
  </si>
  <si>
    <t>https://upload.wikimedia.org/wikipedia/commons/thumb/a/a9/Bandera_del_MAPU%2C_partit_xil%C3%A8.svg/1200px-Bandera_del_MAPU%2C_partit_xil%C3%A8.svg.png</t>
  </si>
  <si>
    <t>Movimiento Ecologista</t>
  </si>
  <si>
    <t>ECO</t>
  </si>
  <si>
    <t>Nueva Alianza Popular</t>
  </si>
  <si>
    <t>NAP</t>
  </si>
  <si>
    <t>Partido Avanzada Nacional</t>
  </si>
  <si>
    <t>AN</t>
  </si>
  <si>
    <t>https://raw.githubusercontent.com/Sud-Austral/DATA-ELECCIONES/master/Contituyentes/LOGOS_partidos_politicos/Avanzada%20Nacional.jfif</t>
  </si>
  <si>
    <t>Partido de Acción Regionalista de Chile</t>
  </si>
  <si>
    <t>PAR</t>
  </si>
  <si>
    <t>https://raw.githubusercontent.com/Sud-Austral/DATA-ELECCIONES/master/Contituyentes/LOGOS_partidos_politicos/Partido_de_Acci%C3%B3n_Regionalista_de_Chile_(logo).jpg</t>
  </si>
  <si>
    <t>Partido del Sur</t>
  </si>
  <si>
    <t>SUR</t>
  </si>
  <si>
    <t>Partido Nacional Ciudadano</t>
  </si>
  <si>
    <t>PN</t>
  </si>
  <si>
    <t>https://github.com/Sud-Austral/DATA-ELECCIONES/raw/master/Contituyentes/LOGOS_partidos_politicos/logo_PartidoNacionalCiudadano.png</t>
  </si>
  <si>
    <t>PR</t>
  </si>
  <si>
    <t>https://github.com/Sud-Austral/DATA-ELECCIONES/raw/master/Contituyentes/LOGOS_partidos_politicos/logo_PartidoRadical.png</t>
  </si>
  <si>
    <t>Partido Socialdemocracia Chilena</t>
  </si>
  <si>
    <t>PSD</t>
  </si>
  <si>
    <t>https://www.genealog.cl/Chile/instituciones/P/partidos/PartidoSocialDemocrata-1965-logo.png</t>
  </si>
  <si>
    <t>Unión de Centro Centro</t>
  </si>
  <si>
    <t>UCC</t>
  </si>
  <si>
    <t>https://raw.githubusercontent.com/Sud-Austral/DATA-ELECCIONES/master/Contituyentes/LOGOS_partidos_politicos/Union_de_Centro_Centro_Progresista.png</t>
  </si>
  <si>
    <t>UCCP</t>
  </si>
  <si>
    <t>Partido Ecologista Verde del Norte</t>
  </si>
  <si>
    <t>PEVN</t>
  </si>
  <si>
    <t>Alianza Humanista Verde</t>
  </si>
  <si>
    <t>PHV</t>
  </si>
  <si>
    <t>https://raw.githubusercontent.com/Sud-Austral/DATA-ELECCIONES/master/Contituyentes/LOGOS_partidos_politicos/Logo_Alianza_Humanista_Verde_(CNS).png</t>
  </si>
  <si>
    <t>Fuerza País</t>
  </si>
  <si>
    <t>FP</t>
  </si>
  <si>
    <t>https://upload.wikimedia.org/wikipedia/commons/c/cc/Fuerza_Pais.png</t>
  </si>
  <si>
    <t>Independiente</t>
  </si>
  <si>
    <t>https://github.com/Sud-Austral/DATA-ELECCIONES/raw/master/Contituyentes/LOGOS_partidos_politicos/logo_Comunes.png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</si>
  <si>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</si>
  <si>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</si>
  <si>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https://github.com/Sud-Austral/DATA-ELECCIONES/raw/master/Contituyentes/LOGOS_partidos_politicos/logo_PartidoConservadorCristiano.png</t>
  </si>
  <si>
    <t>http://www.partidonuevotiempo.cl/wp-content/uploads/2016/09/Logotipo-color.png</t>
  </si>
  <si>
    <t>Imagen</t>
  </si>
  <si>
    <t>Imagen Padre</t>
  </si>
  <si>
    <t>Color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</si>
  <si>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</si>
  <si>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</si>
  <si>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</si>
  <si>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</si>
  <si>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</si>
  <si>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</si>
  <si>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</si>
  <si>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</si>
  <si>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</si>
  <si>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</si>
  <si>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</si>
  <si>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</si>
  <si>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</si>
  <si>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</si>
  <si>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</si>
  <si>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</si>
  <si>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https://raw.githubusercontent.com/Sud-Austral/DATA-ELECCIONES/master/Contituyentes/LOGOS_partidos_politicos/Organismos/BC000.png</t>
  </si>
  <si>
    <t>https://raw.githubusercontent.com/Sud-Austral/DATA-ELECCIONES/master/Contituyentes/LOGOS_partidos_politicos/Organismos/AA000.png</t>
  </si>
  <si>
    <t>https://raw.githubusercontent.com/Sud-Austral/DATA-ELECCIONES/master/Contituyentes/LOGOS_partidos_politicos/Organismos/AB000.png</t>
  </si>
  <si>
    <t>https://raw.githubusercontent.com/Sud-Austral/DATA-ELECCIONES/master/Contituyentes/LOGOS_partidos_politicos/Organismos/AC000.png</t>
  </si>
  <si>
    <t>https://raw.githubusercontent.com/Sud-Austral/DATA-ELECCIONES/master/Contituyentes/LOGOS_partidos_politicos/Organismos/AD000.png</t>
  </si>
  <si>
    <t>https://raw.githubusercontent.com/Sud-Austral/DATA-ELECCIONES/master/Contituyentes/LOGOS_partidos_politicos/Organismos/AE000.png</t>
  </si>
  <si>
    <t>https://raw.githubusercontent.com/Sud-Austral/DATA-ELECCIONES/master/Contituyentes/LOGOS_partidos_politicos/Organismos/AF000.png</t>
  </si>
  <si>
    <t>https://raw.githubusercontent.com/Sud-Austral/DATA-ELECCIONES/master/Contituyentes/LOGOS_partidos_politicos/Organismos/AG000.png</t>
  </si>
  <si>
    <t>https://raw.githubusercontent.com/Sud-Austral/DATA-ELECCIONES/master/Contituyentes/LOGOS_partidos_politicos/Organismos/AH000.png</t>
  </si>
  <si>
    <t>https://raw.githubusercontent.com/Sud-Austral/DATA-ELECCIONES/master/Contituyentes/LOGOS_partidos_politicos/Organismos/AI000.png</t>
  </si>
  <si>
    <t>https://raw.githubusercontent.com/Sud-Austral/DATA-ELECCIONES/master/Contituyentes/LOGOS_partidos_politicos/Organismos/AJ000.png</t>
  </si>
  <si>
    <t>https://raw.githubusercontent.com/Sud-Austral/DATA-ELECCIONES/master/Contituyentes/LOGOS_partidos_politicos/Organismos/AK000.png</t>
  </si>
  <si>
    <t>https://raw.githubusercontent.com/Sud-Austral/DATA-ELECCIONES/master/Contituyentes/LOGOS_partidos_politicos/Organismos/AL000.png</t>
  </si>
  <si>
    <t>https://raw.githubusercontent.com/Sud-Austral/DATA-ELECCIONES/master/Contituyentes/LOGOS_partidos_politicos/Organismos/AM000.png</t>
  </si>
  <si>
    <t>https://raw.githubusercontent.com/Sud-Austral/DATA-ELECCIONES/master/Contituyentes/LOGOS_partidos_politicos/Organismos/AM012.png</t>
  </si>
  <si>
    <t>https://raw.githubusercontent.com/Sud-Austral/DATA-ELECCIONES/master/Contituyentes/LOGOS_partidos_politicos/Organismos/AN000.png</t>
  </si>
  <si>
    <t>https://raw.githubusercontent.com/Sud-Austral/DATA-ELECCIONES/master/Contituyentes/LOGOS_partidos_politicos/Organismos/AO000.png</t>
  </si>
  <si>
    <t>https://raw.githubusercontent.com/Sud-Austral/DATA-ELECCIONES/master/Contituyentes/LOGOS_partidos_politicos/Organismos/AP000.png</t>
  </si>
  <si>
    <t>https://raw.githubusercontent.com/Sud-Austral/DATA-ELECCIONES/master/Contituyentes/LOGOS_partidos_politicos/Organismos/AQ000.png</t>
  </si>
  <si>
    <t>https://raw.githubusercontent.com/Sud-Austral/DATA-ELECCIONES/master/Contituyentes/LOGOS_partidos_politicos/Organismos/AR000.png</t>
  </si>
  <si>
    <t>https://raw.githubusercontent.com/Sud-Austral/DATA-ELECCIONES/master/Contituyentes/LOGOS_partidos_politicos/Organismos/AS000.png</t>
  </si>
  <si>
    <t>https://raw.githubusercontent.com/Sud-Austral/DATA-ELECCIONES/master/Contituyentes/LOGOS_partidos_politicos/Organismos/ASOC.png</t>
  </si>
  <si>
    <t>https://raw.githubusercontent.com/Sud-Austral/DATA-ELECCIONES/master/Contituyentes/LOGOS_partidos_politicos/Organismos/AU000.png</t>
  </si>
  <si>
    <t>https://raw.githubusercontent.com/Sud-Austral/DATA-ELECCIONES/master/Contituyentes/LOGOS_partidos_politicos/Organismos/AV000.png</t>
  </si>
  <si>
    <t>https://raw.githubusercontent.com/Sud-Austral/DATA-ELECCIONES/master/Contituyentes/LOGOS_partidos_politicos/Organismos/AW000.png</t>
  </si>
  <si>
    <t>https://raw.githubusercontent.com/Sud-Austral/DATA-ELECCIONES/master/Contituyentes/LOGOS_partidos_politicos/Organismos/AX000.png</t>
  </si>
  <si>
    <t>https://raw.githubusercontent.com/Sud-Austral/DATA-ELECCIONES/master/Contituyentes/LOGOS_partidos_politicos/Organismos/BA000.png</t>
  </si>
  <si>
    <t>https://raw.githubusercontent.com/Sud-Austral/DATA-ELECCIONES/master/Contituyentes/LOGOS_partidos_politicos/Organismos/BB000.png</t>
  </si>
  <si>
    <t>https://raw.githubusercontent.com/Sud-Austral/DATA-ELECCIONES/master/Contituyentes/LOGOS_partidos_politicos/Organismos/BD000.png</t>
  </si>
  <si>
    <t>https://raw.githubusercontent.com/Sud-Austral/DATA-ELECCIONES/master/Contituyentes/LOGOS_partidos_politicos/Organismos/CF000.png</t>
  </si>
  <si>
    <t>https://raw.githubusercontent.com/Sud-Austral/DATA-ELECCIONES/master/Contituyentes/LOGOS_partidos_politicos/Organismos/CM000.png</t>
  </si>
  <si>
    <t>https://raw.githubusercontent.com/Sud-Austral/DATA-ELECCIONES/master/Contituyentes/LOGOS_partidos_politicos/Organismos/CO001.png</t>
  </si>
  <si>
    <t>https://raw.githubusercontent.com/Sud-Austral/DATA-ELECCIONES/master/Contituyentes/LOGOS_partidos_politicos/Organismos/CO005.png</t>
  </si>
  <si>
    <t>https://raw.githubusercontent.com/Sud-Austral/DATA-ELECCIONES/master/Contituyentes/LOGOS_partidos_politicos/Organismos/CO006.png</t>
  </si>
  <si>
    <t>https://raw.githubusercontent.com/Sud-Austral/DATA-ELECCIONES/master/Contituyentes/LOGOS_partidos_politicos/Organismos/CT000.png</t>
  </si>
  <si>
    <t>https://raw.githubusercontent.com/Sud-Austral/DATA-ELECCIONES/master/Contituyentes/LOGOS_partidos_politicos/Organismos/EP000.png</t>
  </si>
  <si>
    <t>https://raw.githubusercontent.com/Sud-Austral/DATA-ELECCIONES/master/Contituyentes/LOGOS_partidos_politicos/Organismos/FU000.png</t>
  </si>
  <si>
    <t>https://raw.githubusercontent.com/Sud-Austral/DATA-ELECCIONES/master/Contituyentes/LOGOS_partidos_politicos/Organismos/MU000.png</t>
  </si>
  <si>
    <t>https://raw.githubusercontent.com/Sud-Austral/DATA-ELECCIONES/master/Contituyentes/LOGOS_partidos_politicos/Organismos/NRCCO.png</t>
  </si>
  <si>
    <t>https://raw.githubusercontent.com/Sud-Austral/DATA-ELECCIONES/master/Contituyentes/LOGOS_partidos_politicos/Organismos/NRCGR.png</t>
  </si>
  <si>
    <t>https://raw.githubusercontent.com/Sud-Austral/DATA-ELECCIONES/master/Contituyentes/LOGOS_partidos_politicos/Organismos/NRCON.png</t>
  </si>
  <si>
    <t>https://raw.githubusercontent.com/Sud-Austral/DATA-ELECCIONES/master/Contituyentes/LOGOS_partidos_politicos/Organismos/NRJUD.png</t>
  </si>
  <si>
    <t>https://raw.githubusercontent.com/Sud-Austral/DATA-ELECCIONES/master/Contituyentes/LOGOS_partidos_politicos/Organismos/NRMPU.png</t>
  </si>
  <si>
    <t>https://raw.githubusercontent.com/Sud-Austral/DATA-ELECCIONES/master/Contituyentes/LOGOS_partidos_politicos/Organismos/NRSVL.png</t>
  </si>
  <si>
    <t>https://raw.githubusercontent.com/Sud-Austral/DATA-ELECCIONES/master/Contituyentes/LOGOS_partidos_politicos/Organismos/NRTRC.png</t>
  </si>
  <si>
    <t>https://raw.githubusercontent.com/Sud-Austral/DATA-ELECCIONES/master/Contituyentes/LOGOS_partidos_politicos/Organismos/PP000.png</t>
  </si>
  <si>
    <t>https://raw.githubusercontent.com/Sud-Austral/DATA-ELECCIONES/master/Contituyentes/LOGOS_partidos_politicos/Organismos/UN000.png</t>
  </si>
  <si>
    <t>FFEFEF</t>
  </si>
  <si>
    <t>FFABAB</t>
  </si>
  <si>
    <t>FF4F4F</t>
  </si>
  <si>
    <t>F60000</t>
  </si>
  <si>
    <t>FF788D</t>
  </si>
  <si>
    <t>FFFFCC</t>
  </si>
  <si>
    <t>FED976</t>
  </si>
  <si>
    <t>FD8D3C</t>
  </si>
  <si>
    <t>FC4E2A</t>
  </si>
  <si>
    <t>8B0026</t>
  </si>
  <si>
    <t>E7EFFF</t>
  </si>
  <si>
    <t>B3CCFF</t>
  </si>
  <si>
    <t>4784FF</t>
  </si>
  <si>
    <t>003DB8</t>
  </si>
  <si>
    <t>002060</t>
  </si>
  <si>
    <t>FCE4D6</t>
  </si>
  <si>
    <t>F8CBAD</t>
  </si>
  <si>
    <t>F4B084</t>
  </si>
  <si>
    <t>C65911</t>
  </si>
  <si>
    <t>833C0C</t>
  </si>
  <si>
    <t>7C9A00</t>
  </si>
  <si>
    <t>E7FF85</t>
  </si>
  <si>
    <t>F3FFC2</t>
  </si>
  <si>
    <t>EBE600</t>
  </si>
  <si>
    <t>A5CD00</t>
  </si>
  <si>
    <t>FFECE7</t>
  </si>
  <si>
    <t>FFD3C9</t>
  </si>
  <si>
    <t>FFA48F</t>
  </si>
  <si>
    <t>FF643F</t>
  </si>
  <si>
    <t>FF3300</t>
  </si>
  <si>
    <t>E4D3F1</t>
  </si>
  <si>
    <t>CFAFE7</t>
  </si>
  <si>
    <t>A469D1</t>
  </si>
  <si>
    <t>7C36B0</t>
  </si>
  <si>
    <t>4F2270</t>
  </si>
  <si>
    <t>003700</t>
  </si>
  <si>
    <t>006900</t>
  </si>
  <si>
    <t>009B00</t>
  </si>
  <si>
    <t>00CD00</t>
  </si>
  <si>
    <t>00FF00</t>
  </si>
  <si>
    <t>1E8DC2</t>
  </si>
  <si>
    <t>547B92</t>
  </si>
  <si>
    <t>B8B8B8</t>
  </si>
  <si>
    <t>D9D9D9</t>
  </si>
  <si>
    <t>C27E89</t>
  </si>
  <si>
    <t>95A39D</t>
  </si>
  <si>
    <t>16478E</t>
  </si>
  <si>
    <t>004D81</t>
  </si>
  <si>
    <t>254057</t>
  </si>
  <si>
    <t>35A0A5</t>
  </si>
  <si>
    <t>297B7F</t>
  </si>
  <si>
    <t>1F5C5F</t>
  </si>
  <si>
    <t>AC5E00</t>
  </si>
  <si>
    <t>E67E00</t>
  </si>
  <si>
    <t>FF920D</t>
  </si>
  <si>
    <t>FFAA43</t>
  </si>
  <si>
    <t>FAAD00</t>
  </si>
  <si>
    <t>FFBA18</t>
  </si>
  <si>
    <t>7B0B1D</t>
  </si>
  <si>
    <t>C10825</t>
  </si>
  <si>
    <t>ED3552</t>
  </si>
  <si>
    <t>#FFEFEF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</si>
  <si>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</si>
  <si>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</si>
  <si>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</si>
  <si>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</si>
  <si>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</si>
  <si>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</si>
  <si>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</si>
  <si>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</si>
  <si>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</si>
  <si>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</si>
  <si>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</si>
  <si>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</si>
  <si>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</si>
  <si>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</si>
  <si>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</si>
  <si>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</si>
  <si>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</si>
  <si>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</si>
  <si>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</si>
  <si>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</si>
  <si>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</si>
  <si>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</si>
  <si>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</si>
  <si>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</si>
  <si>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#FFECE7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</si>
  <si>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</si>
  <si>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</si>
  <si>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</si>
  <si>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</si>
  <si>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</si>
  <si>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</si>
  <si>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</si>
  <si>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</si>
  <si>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</si>
  <si>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</si>
  <si>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</si>
  <si>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</si>
  <si>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</si>
  <si>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</si>
  <si>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</si>
  <si>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</si>
  <si>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</si>
  <si>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</si>
  <si>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</si>
  <si>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</si>
  <si>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</si>
  <si>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</si>
  <si>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</si>
  <si>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</si>
  <si>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</si>
  <si>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</si>
  <si>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</si>
  <si>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</si>
  <si>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</si>
  <si>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</si>
  <si>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</si>
  <si>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</si>
  <si>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</si>
  <si>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</si>
  <si>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</si>
  <si>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</si>
  <si>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Color 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</si>
</sst>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ECE7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 applyProtection="1"/>
    <xf numFmtId="0" fontId="0" fillId="0" borderId="0" xfId="0" pivotButton="1"/>
    <xf numFmtId="0" fontId="0" fillId="4" borderId="0" xfId="0" applyFill="1"/>
    <xf numFmtId="0" fontId="0" fillId="0" borderId="0" xfId="0" applyFill="1"/>
    <xf numFmtId="0" fontId="5" fillId="0" borderId="0" xfId="2" applyNumberFormat="1" applyFill="1" applyBorder="1" applyAlignment="1" applyProtection="1"/>
    <xf numFmtId="0" fontId="5" fillId="0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0" fontId="2" fillId="3" borderId="0" xfId="1" applyBorder="1" applyAlignment="1">
      <alignment horizontal="center" vertical="center" wrapText="1"/>
    </xf>
    <xf numFmtId="0" fontId="3" fillId="21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31" borderId="0" xfId="0" applyFont="1" applyFill="1" applyAlignment="1">
      <alignment horizontal="center" vertical="center"/>
    </xf>
    <xf numFmtId="0" fontId="3" fillId="32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3" fillId="35" borderId="0" xfId="0" applyFont="1" applyFill="1" applyAlignment="1">
      <alignment horizontal="center"/>
    </xf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3" fillId="38" borderId="0" xfId="0" applyFont="1" applyFill="1" applyAlignment="1">
      <alignment horizontal="center" vertical="center"/>
    </xf>
    <xf numFmtId="0" fontId="3" fillId="39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3" fillId="41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3" fillId="44" borderId="0" xfId="0" applyFont="1" applyFill="1" applyAlignment="1">
      <alignment horizontal="center"/>
    </xf>
    <xf numFmtId="0" fontId="3" fillId="45" borderId="0" xfId="0" applyFont="1" applyFill="1" applyAlignment="1">
      <alignment horizontal="center"/>
    </xf>
    <xf numFmtId="0" fontId="3" fillId="46" borderId="0" xfId="0" applyFont="1" applyFill="1" applyAlignment="1">
      <alignment horizontal="center"/>
    </xf>
    <xf numFmtId="0" fontId="3" fillId="47" borderId="0" xfId="0" applyFont="1" applyFill="1" applyAlignment="1">
      <alignment horizontal="center"/>
    </xf>
    <xf numFmtId="0" fontId="3" fillId="48" borderId="0" xfId="0" applyFont="1" applyFill="1" applyAlignment="1">
      <alignment horizontal="center"/>
    </xf>
    <xf numFmtId="0" fontId="3" fillId="49" borderId="0" xfId="0" applyFont="1" applyFill="1" applyAlignment="1">
      <alignment horizontal="center"/>
    </xf>
    <xf numFmtId="0" fontId="3" fillId="50" borderId="0" xfId="0" applyFont="1" applyFill="1" applyAlignment="1">
      <alignment horizontal="center"/>
    </xf>
    <xf numFmtId="0" fontId="3" fillId="51" borderId="0" xfId="0" applyFont="1" applyFill="1" applyAlignment="1">
      <alignment horizontal="center"/>
    </xf>
    <xf numFmtId="0" fontId="3" fillId="52" borderId="0" xfId="0" applyFont="1" applyFill="1" applyAlignment="1">
      <alignment horizontal="center"/>
    </xf>
    <xf numFmtId="0" fontId="3" fillId="53" borderId="0" xfId="0" applyFont="1" applyFill="1" applyAlignment="1">
      <alignment horizontal="center"/>
    </xf>
    <xf numFmtId="0" fontId="3" fillId="54" borderId="0" xfId="0" applyFont="1" applyFill="1" applyAlignment="1">
      <alignment horizontal="center"/>
    </xf>
    <xf numFmtId="0" fontId="3" fillId="55" borderId="0" xfId="0" applyFont="1" applyFill="1" applyAlignment="1">
      <alignment horizontal="center"/>
    </xf>
    <xf numFmtId="0" fontId="3" fillId="56" borderId="0" xfId="0" applyFont="1" applyFill="1" applyAlignment="1">
      <alignment horizontal="center"/>
    </xf>
    <xf numFmtId="0" fontId="3" fillId="57" borderId="0" xfId="0" applyFont="1" applyFill="1" applyAlignment="1">
      <alignment horizontal="center"/>
    </xf>
    <xf numFmtId="0" fontId="3" fillId="58" borderId="0" xfId="0" applyFont="1" applyFill="1" applyAlignment="1">
      <alignment horizontal="center"/>
    </xf>
    <xf numFmtId="0" fontId="3" fillId="59" borderId="0" xfId="0" applyFont="1" applyFill="1" applyAlignment="1">
      <alignment horizontal="center"/>
    </xf>
    <xf numFmtId="0" fontId="3" fillId="60" borderId="0" xfId="0" applyFont="1" applyFill="1" applyAlignment="1">
      <alignment horizontal="center"/>
    </xf>
    <xf numFmtId="0" fontId="3" fillId="61" borderId="0" xfId="0" applyFont="1" applyFill="1" applyAlignment="1">
      <alignment horizontal="center"/>
    </xf>
    <xf numFmtId="0" fontId="3" fillId="62" borderId="0" xfId="0" applyFont="1" applyFill="1" applyAlignment="1">
      <alignment horizontal="center"/>
    </xf>
    <xf numFmtId="0" fontId="3" fillId="63" borderId="0" xfId="0" applyFont="1" applyFill="1" applyAlignment="1">
      <alignment horizontal="center"/>
    </xf>
    <xf numFmtId="0" fontId="3" fillId="64" borderId="0" xfId="0" applyFont="1" applyFill="1" applyAlignment="1">
      <alignment horizontal="center"/>
    </xf>
    <xf numFmtId="0" fontId="3" fillId="65" borderId="0" xfId="0" applyFont="1" applyFill="1" applyAlignment="1">
      <alignment horizontal="center"/>
    </xf>
    <xf numFmtId="0" fontId="3" fillId="66" borderId="0" xfId="0" applyFont="1" applyFill="1" applyAlignment="1">
      <alignment horizontal="center"/>
    </xf>
    <xf numFmtId="0" fontId="3" fillId="67" borderId="0" xfId="0" applyFont="1" applyFill="1" applyAlignment="1">
      <alignment horizontal="center"/>
    </xf>
    <xf numFmtId="0" fontId="3" fillId="68" borderId="0" xfId="0" applyFont="1" applyFill="1" applyAlignment="1">
      <alignment horizontal="center"/>
    </xf>
    <xf numFmtId="0" fontId="3" fillId="69" borderId="0" xfId="0" applyFont="1" applyFill="1" applyAlignment="1">
      <alignment horizontal="center"/>
    </xf>
    <xf numFmtId="0" fontId="3" fillId="70" borderId="0" xfId="0" applyFont="1" applyFill="1" applyAlignment="1">
      <alignment horizontal="center" vertical="center"/>
    </xf>
    <xf numFmtId="0" fontId="3" fillId="71" borderId="0" xfId="0" applyFont="1" applyFill="1" applyAlignment="1">
      <alignment horizontal="center" vertical="center"/>
    </xf>
    <xf numFmtId="0" fontId="3" fillId="72" borderId="0" xfId="0" applyFont="1" applyFill="1" applyAlignment="1">
      <alignment horizontal="center" vertical="center"/>
    </xf>
    <xf numFmtId="0" fontId="3" fillId="73" borderId="0" xfId="0" applyFont="1" applyFill="1" applyAlignment="1">
      <alignment horizontal="center" vertical="center"/>
    </xf>
    <xf numFmtId="0" fontId="3" fillId="74" borderId="0" xfId="0" applyFont="1" applyFill="1" applyAlignment="1">
      <alignment horizontal="center"/>
    </xf>
    <xf numFmtId="0" fontId="3" fillId="75" borderId="0" xfId="0" applyFont="1" applyFill="1" applyAlignment="1">
      <alignment horizontal="center"/>
    </xf>
    <xf numFmtId="0" fontId="3" fillId="76" borderId="0" xfId="0" applyFont="1" applyFill="1" applyAlignment="1">
      <alignment horizontal="center"/>
    </xf>
    <xf numFmtId="0" fontId="3" fillId="77" borderId="0" xfId="0" applyFont="1" applyFill="1" applyAlignment="1">
      <alignment horizontal="center"/>
    </xf>
    <xf numFmtId="0" fontId="3" fillId="78" borderId="0" xfId="0" applyFont="1" applyFill="1" applyAlignment="1">
      <alignment horizontal="center"/>
    </xf>
    <xf numFmtId="0" fontId="3" fillId="79" borderId="0" xfId="0" applyFont="1" applyFill="1" applyAlignment="1">
      <alignment horizontal="center"/>
    </xf>
    <xf numFmtId="0" fontId="3" fillId="80" borderId="0" xfId="0" applyFont="1" applyFill="1" applyAlignment="1">
      <alignment horizontal="center"/>
    </xf>
    <xf numFmtId="0" fontId="3" fillId="81" borderId="0" xfId="0" applyFont="1" applyFill="1" applyAlignment="1">
      <alignment horizontal="center"/>
    </xf>
    <xf numFmtId="0" fontId="3" fillId="82" borderId="0" xfId="0" applyFont="1" applyFill="1" applyAlignment="1">
      <alignment horizontal="center"/>
    </xf>
  </cellXfs>
  <cellStyles count="3">
    <cellStyle name="Hipervínculo" xfId="2" builtinId="8"/>
    <cellStyle name="Normal" xfId="0" builtinId="0"/>
    <cellStyle name="Salida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02.936899074077" createdVersion="7" refreshedVersion="7" minRefreshableVersion="3" recordCount="346" xr:uid="{E2FDD92C-D05A-46B9-8A07-1E4C6A46A479}">
  <cacheSource type="worksheet">
    <worksheetSource ref="A1:M347" sheet="Hoja4"/>
  </cacheSource>
  <cacheFields count="13">
    <cacheField name="Codcom_1" numFmtId="0">
      <sharedItems containsSemiMixedTypes="0" containsString="0" containsNumber="1" containsInteger="1" minValue="1101" maxValue="16305" count="345">
        <n v="1101"/>
        <n v="1107"/>
        <n v="1401"/>
        <n v="1402"/>
        <n v="1403"/>
        <n v="1404"/>
        <n v="1405"/>
        <n v="2101"/>
        <n v="2102"/>
        <n v="2103"/>
        <n v="2104"/>
        <n v="2201"/>
        <n v="2202"/>
        <n v="2203"/>
        <n v="2301"/>
        <n v="2302"/>
        <n v="3101"/>
        <n v="3102"/>
        <n v="3103"/>
        <n v="3201"/>
        <n v="3202"/>
        <n v="3301"/>
        <n v="3302"/>
        <n v="3303"/>
        <n v="3304"/>
        <n v="4101"/>
        <n v="4102"/>
        <n v="4103"/>
        <n v="4104"/>
        <n v="4105"/>
        <n v="4106"/>
        <n v="4201"/>
        <n v="4202"/>
        <n v="4203"/>
        <n v="4204"/>
        <n v="4301"/>
        <n v="4302"/>
        <n v="4303"/>
        <n v="4304"/>
        <n v="4305"/>
        <n v="5101"/>
        <n v="5102"/>
        <n v="5103"/>
        <n v="5104"/>
        <n v="5105"/>
        <n v="5107"/>
        <n v="5109"/>
        <n v="5201"/>
        <n v="5301"/>
        <n v="5302"/>
        <n v="5303"/>
        <n v="5304"/>
        <n v="5401"/>
        <n v="5402"/>
        <n v="5403"/>
        <n v="5404"/>
        <n v="5405"/>
        <n v="5501"/>
        <n v="5502"/>
        <n v="5503"/>
        <n v="5504"/>
        <n v="5506"/>
        <n v="5601"/>
        <n v="5602"/>
        <n v="5603"/>
        <n v="5604"/>
        <n v="5605"/>
        <n v="5606"/>
        <n v="5701"/>
        <n v="5702"/>
        <n v="5703"/>
        <n v="5704"/>
        <n v="5705"/>
        <n v="5706"/>
        <n v="5801"/>
        <n v="5802"/>
        <n v="5803"/>
        <n v="5804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201"/>
        <n v="6202"/>
        <n v="6203"/>
        <n v="6204"/>
        <n v="6205"/>
        <n v="6206"/>
        <n v="6301"/>
        <n v="6302"/>
        <n v="6303"/>
        <n v="6304"/>
        <n v="6305"/>
        <n v="6306"/>
        <n v="6307"/>
        <n v="6308"/>
        <n v="6309"/>
        <n v="6310"/>
        <n v="7101"/>
        <n v="7102"/>
        <n v="7103"/>
        <n v="7104"/>
        <n v="7105"/>
        <n v="7106"/>
        <n v="7107"/>
        <n v="7108"/>
        <n v="7109"/>
        <n v="7110"/>
        <n v="7201"/>
        <n v="7202"/>
        <n v="7203"/>
        <n v="7301"/>
        <n v="7302"/>
        <n v="7303"/>
        <n v="7304"/>
        <n v="7305"/>
        <n v="7306"/>
        <n v="7307"/>
        <n v="7308"/>
        <n v="7309"/>
        <n v="7401"/>
        <n v="7402"/>
        <n v="7403"/>
        <n v="7404"/>
        <n v="7405"/>
        <n v="7406"/>
        <n v="7407"/>
        <n v="7408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201"/>
        <n v="8202"/>
        <n v="8203"/>
        <n v="8204"/>
        <n v="8205"/>
        <n v="8206"/>
        <n v="8207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201"/>
        <n v="9202"/>
        <n v="9203"/>
        <n v="9204"/>
        <n v="9205"/>
        <n v="9206"/>
        <n v="9207"/>
        <n v="9208"/>
        <n v="9209"/>
        <n v="9210"/>
        <n v="9211"/>
        <n v="10101"/>
        <n v="10102"/>
        <n v="10103"/>
        <n v="10104"/>
        <n v="10105"/>
        <n v="10106"/>
        <n v="10107"/>
        <n v="10108"/>
        <n v="10109"/>
        <n v="10201"/>
        <n v="10202"/>
        <n v="10203"/>
        <n v="10204"/>
        <n v="10205"/>
        <n v="10206"/>
        <n v="10207"/>
        <n v="10208"/>
        <n v="10209"/>
        <n v="10210"/>
        <n v="10301"/>
        <n v="10302"/>
        <n v="10303"/>
        <n v="10304"/>
        <n v="10305"/>
        <n v="10306"/>
        <n v="10307"/>
        <n v="10401"/>
        <n v="10402"/>
        <n v="10403"/>
        <n v="10404"/>
        <n v="11101"/>
        <n v="11102"/>
        <n v="11201"/>
        <n v="11202"/>
        <n v="11203"/>
        <n v="11301"/>
        <n v="11302"/>
        <n v="11303"/>
        <n v="11401"/>
        <n v="11402"/>
        <n v="12101"/>
        <n v="12102"/>
        <n v="12103"/>
        <n v="12104"/>
        <n v="12201"/>
        <n v="12301"/>
        <n v="12302"/>
        <n v="12303"/>
        <n v="12401"/>
        <n v="12402"/>
        <n v="13101"/>
        <n v="13102"/>
        <n v="13103"/>
        <n v="13104"/>
        <n v="13105"/>
        <n v="13106"/>
        <n v="13107"/>
        <n v="13108"/>
        <n v="13109"/>
        <n v="13110"/>
        <n v="13111"/>
        <n v="13112"/>
        <n v="13113"/>
        <n v="13114"/>
        <n v="13115"/>
        <n v="13116"/>
        <n v="13117"/>
        <n v="13118"/>
        <n v="13119"/>
        <n v="13120"/>
        <n v="13121"/>
        <n v="13122"/>
        <n v="13123"/>
        <n v="13124"/>
        <n v="13125"/>
        <n v="13126"/>
        <n v="13127"/>
        <n v="13128"/>
        <n v="13129"/>
        <n v="13130"/>
        <n v="13131"/>
        <n v="13132"/>
        <n v="13201"/>
        <n v="13202"/>
        <n v="13203"/>
        <n v="13301"/>
        <n v="13302"/>
        <n v="13303"/>
        <n v="13401"/>
        <n v="13402"/>
        <n v="13403"/>
        <n v="13404"/>
        <n v="13501"/>
        <n v="13502"/>
        <n v="13503"/>
        <n v="13504"/>
        <n v="13505"/>
        <n v="13601"/>
        <n v="13602"/>
        <n v="13603"/>
        <n v="13604"/>
        <n v="13605"/>
        <n v="14101"/>
        <n v="14102"/>
        <n v="14103"/>
        <n v="14104"/>
        <n v="14105"/>
        <n v="14106"/>
        <n v="14107"/>
        <n v="14108"/>
        <n v="14201"/>
        <n v="14202"/>
        <n v="14203"/>
        <n v="14204"/>
        <n v="15101"/>
        <n v="15102"/>
        <n v="15201"/>
        <n v="15202"/>
        <n v="16101"/>
        <n v="16102"/>
        <n v="16103"/>
        <n v="16104"/>
        <n v="16105"/>
        <n v="16106"/>
        <n v="16107"/>
        <n v="16108"/>
        <n v="16109"/>
        <n v="16201"/>
        <n v="16202"/>
        <n v="16203"/>
        <n v="16204"/>
        <n v="16205"/>
        <n v="16206"/>
        <n v="16207"/>
        <n v="16301"/>
        <n v="16302"/>
        <n v="16303"/>
        <n v="16304"/>
        <n v="16305"/>
      </sharedItems>
    </cacheField>
    <cacheField name="Región" numFmtId="0">
      <sharedItems count="16">
        <s v="Tarapacá"/>
        <s v="Antofagasta"/>
        <s v="Atacama"/>
        <s v="Coquimbo"/>
        <s v="Valparaíso"/>
        <s v="O'Higgins"/>
        <s v="Maule"/>
        <s v="Biobío"/>
        <s v="La Araucanía"/>
        <s v="Los Lagos"/>
        <s v="Aysén"/>
        <s v="Magallanes"/>
        <s v="Metropolitana"/>
        <s v="Los Ríos"/>
        <s v="Arica y Parinacota"/>
        <s v="Ñuble"/>
      </sharedItems>
    </cacheField>
    <cacheField name="Codreg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Escudo Región" numFmtId="0">
      <sharedItems count="16">
        <s v="https://upload.wikimedia.org/wikipedia/commons/8/82/Coat_of_arms_of_Tarapaca%2C_Chile.svg"/>
        <s v="https://upload.wikimedia.org/wikipedia/commons/e/e6/Coat_of_arms_of_Antofagasta_Region%2C_Chile.svg"/>
        <s v="https://upload.wikimedia.org/wikipedia/commons/8/82/Coat_of_arms_of_Atacama%2C_Chile.svg"/>
        <s v="https://upload.wikimedia.org/wikipedia/commons/c/c1/Coat_of_arms_of_Coquimbo_Region%2C_Chile.svg"/>
        <s v="https://upload.wikimedia.org/wikipedia/commons/e/ea/Coat_of_arms_of_Valparaiso_Region%2C_Chile.svg"/>
        <s v="https://upload.wikimedia.org/wikipedia/commons/f/ff/Coat_of_arms_of_O%27Higgins_Region%2C_Chile.svg"/>
        <s v="https://upload.wikimedia.org/wikipedia/commons/6/6b/Coat_of_Arms_of_Maule_Region.svg"/>
        <s v="https://upload.wikimedia.org/wikipedia/commons/a/a2/Coat_of_Arms_of_Biob%C3%ADo_Region.svg"/>
        <s v="https://upload.wikimedia.org/wikipedia/commons/5/57/Coat_of_arms_of_La_Araucania%2C_Chile.svg"/>
        <s v="https://upload.wikimedia.org/wikipedia/commons/5/59/Coat_of_arms_of_Los_Lagos_Region%2C_Chile.svg"/>
        <s v="https://upload.wikimedia.org/wikipedia/commons/3/38/Coat_of_arms_of_Aysen%2C_Chile.svg"/>
        <s v="https://upload.wikimedia.org/wikipedia/commons/4/44/Coat_of_arms_of_Magallanes%2C_Chile.svg"/>
        <s v="https://upload.wikimedia.org/wikipedia/commons/3/35/Coat_of_arms_of_the_Metropolitan_Region_Government%2C_Chile.svg"/>
        <s v="https://upload.wikimedia.org/wikipedia/commons/b/b7/Coat_of_arms_of_Los_R%C3%ADos%2C_Chile.svg"/>
        <s v="https://upload.wikimedia.org/wikipedia/commons/b/b4/Coat_of_arms_of_Arica_y_Parinacota%2C_Chile.svg"/>
        <s v="https://upload.wikimedia.org/wikipedia/commons/9/90/Coat_of_arms_of_%C3%91uble%2C_Chile.svg"/>
      </sharedItems>
    </cacheField>
    <cacheField name="Bandera Región" numFmtId="0">
      <sharedItems/>
    </cacheField>
    <cacheField name="Localiza Región" numFmtId="0">
      <sharedItems/>
    </cacheField>
    <cacheField name="Provincia" numFmtId="0">
      <sharedItems/>
    </cacheField>
    <cacheField name="Codprov" numFmtId="0">
      <sharedItems containsSemiMixedTypes="0" containsString="0" containsNumber="1" containsInteger="1" minValue="11" maxValue="163"/>
    </cacheField>
    <cacheField name="Comuna" numFmtId="0">
      <sharedItems count="346"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ihaique"/>
        <s v="Lago Verde"/>
        <s v="Ai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Antártica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s v="Chillán"/>
        <s v="Bulnes"/>
        <s v="Chillán Viejo"/>
        <s v="El Carmen"/>
        <s v="Pemuco"/>
        <s v="Pinto"/>
        <s v="Quillón"/>
        <s v="San Ignacio"/>
        <s v="Yungay"/>
        <s v="Quirihue"/>
        <s v="Cobquecura"/>
        <s v="Coelemu"/>
        <s v="Ninhue"/>
        <s v="Portezuelo"/>
        <s v="Ránquil"/>
        <s v="Treguaco"/>
        <s v="San Carlos"/>
        <s v="Coihueco"/>
        <s v="Ñiquén"/>
        <s v="San Fabián"/>
        <s v="San Nicolás"/>
      </sharedItems>
    </cacheField>
    <cacheField name="Codcom" numFmtId="0">
      <sharedItems containsSemiMixedTypes="0" containsString="0" containsNumber="1" containsInteger="1" minValue="1101" maxValue="16305"/>
    </cacheField>
    <cacheField name="Escudo Comuna" numFmtId="0">
      <sharedItems count="345">
        <s v="https://upload.wikimedia.org/wikipedia/commons/b/b3/Escudo_de_Iquique.svg"/>
        <s v="https://upload.wikimedia.org/wikipedia/commons/c/c4/Escudo_de_Alto_Hospicio.svg"/>
        <s v="https://upload.wikimedia.org/wikipedia/commons/2/29/Escudo_de_Pozo_Almonte.svg"/>
        <s v="https://upload.wikimedia.org/wikipedia/commons/3/30/Escudo_de_Cami%C3%B1a.svg"/>
        <s v="https://upload.wikimedia.org/wikipedia/commons/e/e0/Escudo_de_Colchane.svg"/>
        <s v="https://upload.wikimedia.org/wikipedia/commons/e/e3/Escudo_de_Huara.svg"/>
        <s v="https://upload.wikimedia.org/wikipedia/commons/1/1c/Escudo_de_Pica.svg"/>
        <s v="https://upload.wikimedia.org/wikipedia/commons/6/65/Escudo_de_Antofagasta.svg"/>
        <s v="https://upload.wikimedia.org/wikipedia/commons/1/12/Escudo_de_Mejillones.svg"/>
        <s v="https://upload.wikimedia.org/wikipedia/commons/e/ef/Escudo_de_Sierra_Gorda.svg"/>
        <s v="https://upload.wikimedia.org/wikipedia/commons/1/19/Escudo_de_Taltal.svg"/>
        <s v="https://upload.wikimedia.org/wikipedia/commons/1/1f/Escudo_de_Calama.svg"/>
        <s v="https://upload.wikimedia.org/wikipedia/commons/6/63/Escudo_de_Ollag%C3%BCe.svg"/>
        <s v="https://upload.wikimedia.org/wikipedia/commons/5/5b/Escudo_de_San_Pedro_de_Atacama.svg"/>
        <s v="https://upload.wikimedia.org/wikipedia/commons/b/be/Escudo_de_Tocopilla.svg"/>
        <s v="https://upload.wikimedia.org/wikipedia/commons/e/ef/Escudo_de_Mar%C3%ADa_Elena.svg"/>
        <s v="https://upload.wikimedia.org/wikipedia/commons/3/38/Escudo_de_Copiap%C3%B3.svg"/>
        <s v="https://upload.wikimedia.org/wikipedia/commons/f/ff/Caldera_logo.JPG"/>
        <s v="https://upload.wikimedia.org/wikipedia/commons/f/fa/Escudo_de_Tierra_Amarilla.svg"/>
        <s v="https://upload.wikimedia.org/wikipedia/commons/e/ef/Escudo_de_Cha%C3%B1aral.svg"/>
        <s v="https://upload.wikimedia.org/wikipedia/commons/a/a3/Escudo_de_la_comuna_de_Diego_de_Almagro.svg"/>
        <s v="https://upload.wikimedia.org/wikipedia/commons/d/df/Escudo_Vallenar.png"/>
        <s v="https://upload.wikimedia.org/wikipedia/commons/2/2a/Escudo_de_Alto_del_Carmen.svg"/>
        <s v="https://upload.wikimedia.org/wikipedia/commons/5/51/Escudo_Freirina..svg"/>
        <s v="https://upload.wikimedia.org/wikipedia/commons/3/3b/Escudo_de_Huasco.svg"/>
        <s v="https://upload.wikimedia.org/wikipedia/commons/0/06/Escudo_de_La_Serena.svg"/>
        <s v="https://upload.wikimedia.org/wikipedia/commons/8/8c/Escudo_de_Coquimbo.svg"/>
        <s v="https://upload.wikimedia.org/wikipedia/commons/6/6e/Escudo_de_andacollo.png"/>
        <s v="https://upload.wikimedia.org/wikipedia/commons/4/42/Escudo_de_La_Higuera.svg"/>
        <s v="https://upload.wikimedia.org/wikipedia/commons/1/1e/Comuna_de_Paihuano.svg"/>
        <s v="https://upload.wikimedia.org/wikipedia/commons/a/ab/Escudo_Vicu%C3%B1a_Chile.png"/>
        <s v="https://upload.wikimedia.org/wikipedia/commons/7/7e/Escudo_Illapel.png"/>
        <s v="https://upload.wikimedia.org/wikipedia/commons/d/df/Arms_of_Canela.svg"/>
        <s v="https://upload.wikimedia.org/wikipedia/commons/3/3d/Comuna_de_Los_Vilos.svg"/>
        <s v="https://upload.wikimedia.org/wikipedia/commons/f/f0/Escudo_de_Salamanca_%28Chile%29.svg"/>
        <s v="https://upload.wikimedia.org/wikipedia/commons/8/88/Escudo_de_Ovalle.svg"/>
        <s v="https://upload.wikimedia.org/wikipedia/commons/d/d0/Escudo_de_Combarbal%C3%A1.svg"/>
        <s v="https://upload.wikimedia.org/wikipedia/commons/a/a9/Escudo_de_Monte_Patria.svg"/>
        <s v="https://upload.wikimedia.org/wikipedia/commons/c/c9/Escudo_Punitaqui.png"/>
        <s v="https://upload.wikimedia.org/wikipedia/commons/3/3e/Comuna_de_R%C3%ADo_Hurtado.svg"/>
        <s v="https://upload.wikimedia.org/wikipedia/commons/7/7f/Escudo_de_Valpara%C3%ADso_%28Chile%29.svg"/>
        <s v="https://upload.wikimedia.org/wikipedia/commons/f/fa/Escudo_de_Casablanca.svg"/>
        <s v="https://upload.wikimedia.org/wikipedia/commons/1/1b/Escudo_de_Conc%C3%B3n.svg"/>
        <s v="https://upload.wikimedia.org/wikipedia/commons/d/d8/Escudo_de_Juan_Fern%C3%A1ndez.svg"/>
        <s v="https://upload.wikimedia.org/wikipedia/commons/e/ea/Escudo_Puchuncavi.png"/>
        <s v="https://upload.wikimedia.org/wikipedia/commons/d/d4/Bah%C3%ADa_de_Quintero_Van_Spielbergen.jpg"/>
        <s v="https://upload.wikimedia.org/wikipedia/commons/8/88/Escudo_de_Vi%C3%B1a_del_Mar.svg"/>
        <s v="https://upload.wikimedia.org/wikipedia/commons/5/5e/Escudo_de_la_Isla_de_Pascua.svg"/>
        <s v="https://upload.wikimedia.org/wikipedia/commons/1/17/Escudo_de_Los_Andes.svg"/>
        <s v="https://upload.wikimedia.org/wikipedia/commons/a/a6/Comuna_de_Calle_Larga.svg"/>
        <s v="https://upload.wikimedia.org/wikipedia/commons/a/a4/Escudo_de_Rinconada.svg"/>
        <s v="https://upload.wikimedia.org/wikipedia/commons/4/47/Comuna_de_San_Esteban.svg"/>
        <s v="https://upload.wikimedia.org/wikipedia/commons/b/b9/Escudo_de_La_Ligua.svg"/>
        <s v="https://upload.wikimedia.org/wikipedia/commons/8/86/Comuna_de_Cabildo.svg"/>
        <s v="https://upload.wikimedia.org/wikipedia/commons/8/85/Escudo_de_Papudo.svg"/>
        <s v="https://upload.wikimedia.org/wikipedia/commons/6/69/Comuna_de_Petorca.svg"/>
        <s v="https://upload.wikimedia.org/wikipedia/commons/f/f1/Escudo_de_Zapallar.svg"/>
        <s v="https://upload.wikimedia.org/wikipedia/commons/8/85/Escudo_de_Quillota.svg"/>
        <s v="https://upload.wikimedia.org/wikipedia/commons/4/44/La_Calera_Cross_2.jpg"/>
        <s v="https://upload.wikimedia.org/wikipedia/commons/6/60/Comuna_de_Hijuelas.svg"/>
        <s v="https://upload.wikimedia.org/wikipedia/commons/b/b8/Comuna_de_La_Cruz.svg"/>
        <s v="https://upload.wikimedia.org/wikipedia/commons/0/09/Comuna_de_Nogales.svg"/>
        <s v="https://upload.wikimedia.org/wikipedia/commons/b/b1/Escudo_de_San_Antonio_%28Chile%29.svg"/>
        <s v="https://upload.wikimedia.org/wikipedia/commons/c/c7/Escudo_de_Algarrobo.svg"/>
        <s v="https://upload.wikimedia.org/wikipedia/commons/b/bb/Escudo.JPG"/>
        <s v="https://upload.wikimedia.org/wikipedia/commons/a/a7/Munielquisco.jpg"/>
        <s v="https://upload.wikimedia.org/wikipedia/commons/c/cf/Comuna_de_El_Tabo.svg"/>
        <s v="https://upload.wikimedia.org/wikipedia/commons/9/95/Comuna_de_Santo_Domingo.svg"/>
        <s v="https://upload.wikimedia.org/wikipedia/commons/1/12/Escudo_de_San_Felipe.svg"/>
        <s v="https://upload.wikimedia.org/wikipedia/commons/9/9b/Comuna_de_Catemu.svg"/>
        <s v="https://upload.wikimedia.org/wikipedia/commons/c/ca/Escudo_de_Llay_Llay.svg"/>
        <s v="https://upload.wikimedia.org/wikipedia/commons/0/02/Escudo_de_Panquehue.svg"/>
        <s v="https://upload.wikimedia.org/wikipedia/commons/4/4a/Escudo_de_Putaendo.svg"/>
        <s v="https://upload.wikimedia.org/wikipedia/commons/0/03/Comuna_de_Santa_Mar%C3%ADa.svg"/>
        <s v="https://upload.wikimedia.org/wikipedia/commons/5/5c/Escudo_de_Quilpu%C3%A9.svg"/>
        <s v="https://upload.wikimedia.org/wikipedia/commons/4/48/Escudo_de_Limache.svg"/>
        <s v="https://upload.wikimedia.org/wikipedia/commons/4/45/Escudo_de_Olmu%C3%A9.svg"/>
        <s v="https://upload.wikimedia.org/wikipedia/commons/d/de/Escudo_de_Villa_Alemana.svg"/>
        <s v="https://upload.wikimedia.org/wikipedia/commons/b/b7/Escudo_de_Rancagua.png"/>
        <s v="https://upload.wikimedia.org/wikipedia/commons/f/f3/Comuna_de_Codegua.svg"/>
        <s v="https://upload.wikimedia.org/wikipedia/commons/3/3f/Comuna_de_Coinco.svg"/>
        <s v="https://upload.wikimedia.org/wikipedia/commons/8/8f/Edificio_Municipalidad_de_Coltauco.jpg"/>
        <s v="https://upload.wikimedia.org/wikipedia/commons/2/21/Dfgsdgsdfgdsfh.jpg"/>
        <s v="https://upload.wikimedia.org/wikipedia/commons/d/d6/Comuna_de_Graneros.svg"/>
        <s v="https://upload.wikimedia.org/wikipedia/commons/3/3e/Comuna_de_Las_Cabras.svg"/>
        <s v="https://upload.wikimedia.org/wikipedia/commons/6/67/Comuna_de_Machal%C3%AD.svg"/>
        <s v="https://upload.wikimedia.org/wikipedia/commons/c/cb/Malloa_plaza.jpg"/>
        <s v="https://upload.wikimedia.org/wikipedia/commons/7/79/Comuna_de_Mostazal.svg"/>
        <s v="https://upload.wikimedia.org/wikipedia/commons/3/30/Escudo_de_El_Olivar.svg"/>
        <s v="https://upload.wikimedia.org/wikipedia/commons/5/56/Escudo_de_Peumo.svg"/>
        <s v="https://upload.wikimedia.org/wikipedia/commons/4/4b/Escudo_Pichidegua.png"/>
        <s v="https://upload.wikimedia.org/wikipedia/commons/b/b2/Comuna_de_Quinta_de_Tilcoco.svg"/>
        <s v="https://upload.wikimedia.org/wikipedia/commons/e/e3/Escudo_de_Rengo.svg"/>
        <s v="https://upload.wikimedia.org/wikipedia/commons/3/30/Escudo_Requinoa.png"/>
        <s v="https://upload.wikimedia.org/wikipedia/commons/a/aa/2005-02-11_018.JPG"/>
        <s v="https://upload.wikimedia.org/wikipedia/commons/9/90/Coat_of_arms_of_Pichilemu.svg"/>
        <s v="https://upload.wikimedia.org/wikipedia/commons/e/e8/Comuna_de_La_Estrella.svg"/>
        <s v="https://upload.wikimedia.org/wikipedia/commons/5/5f/Comuna_de_Litueche.svg"/>
        <s v="https://upload.wikimedia.org/wikipedia/commons/3/35/Quebradamgue.jpg"/>
        <s v="https://upload.wikimedia.org/wikipedia/commons/6/63/Coat_of_arms_of_Navidad.jpg"/>
        <s v="https://upload.wikimedia.org/wikipedia/commons/9/9e/Escudo_de_Paredones.svg"/>
        <s v="https://upload.wikimedia.org/wikipedia/commons/f/f2/Escudo_de_San_Fernando_%28Chile%29.svg"/>
        <s v="https://upload.wikimedia.org/wikipedia/commons/2/26/Comuna_de_Ch%C3%A9pica.svg"/>
        <s v="https://upload.wikimedia.org/wikipedia/commons/0/07/Escudo_de_Chimbarongo.svg"/>
        <s v="https://upload.wikimedia.org/wikipedia/commons/b/b2/Escudo_de_Lolol.svg"/>
        <s v="https://upload.wikimedia.org/wikipedia/commons/3/3d/Escudo_de_Nancagua.jpg"/>
        <s v="https://upload.wikimedia.org/wikipedia/commons/2/2d/Escudo_Palmilla.jpg"/>
        <s v="https://upload.wikimedia.org/wikipedia/commons/c/c9/Comuna_de_Peralillo.svg"/>
        <s v="https://upload.wikimedia.org/wikipedia/commons/b/b8/Escudo_de_Placilla.svg"/>
        <s v="https://upload.wikimedia.org/wikipedia/commons/2/26/Comuna_de_Pumanque.svg"/>
        <s v="https://upload.wikimedia.org/wikipedia/commons/d/d6/Escudo_de_Santa_Cruz%2C_Chile.svg"/>
        <s v="https://upload.wikimedia.org/wikipedia/commons/8/85/Escudo_de_Talca.svg"/>
        <s v="https://upload.wikimedia.org/wikipedia/commons/2/2c/Escudo_de_Constituci%C3%B3n_%28Chile%29.svg"/>
        <s v="https://upload.wikimedia.org/wikipedia/commons/d/d5/Escudo_de_curepto_2014.jpg"/>
        <s v="https://upload.wikimedia.org/wikipedia/commons/a/a3/Comuna_de_Empedrado.svg"/>
        <s v="https://upload.wikimedia.org/wikipedia/commons/d/df/Maule_Comuna_Armas.png"/>
        <s v="https://upload.wikimedia.org/wikipedia/commons/5/5e/Escudo_de_Pelarco.png"/>
        <s v="https://upload.wikimedia.org/wikipedia/commons/9/90/Escudo_de_Pencahue.png"/>
        <s v="https://upload.wikimedia.org/wikipedia/commons/4/41/Comuna_de_R%C3%ADo_Claro.svg"/>
        <s v="https://upload.wikimedia.org/wikipedia/commons/e/ee/Escudo_de_San_Clemente_%28Chile%29.png"/>
        <s v="https://upload.wikimedia.org/wikipedia/commons/f/f9/Escudo_de_San_Rafael_%28Chile%29.svg"/>
        <s v="https://upload.wikimedia.org/wikipedia/commons/5/53/Escudo_de_Armas_de_Cauquenes.png"/>
        <s v="https://upload.wikimedia.org/wikipedia/commons/f/f4/Escudo_Chanco.png"/>
        <s v="https://upload.wikimedia.org/wikipedia/commons/e/e1/Escudo_Pelluhue.png"/>
        <s v="https://upload.wikimedia.org/wikipedia/commons/4/45/Escudo_de_Curic%C3%B3.svg"/>
        <s v="https://upload.wikimedia.org/wikipedia/commons/9/96/Escudo-huala%C3%B1e-original.jpg"/>
        <s v="https://upload.wikimedia.org/wikipedia/commons/5/54/Escudo_de_Licant%C3%A9n.svg"/>
        <s v="https://upload.wikimedia.org/wikipedia/commons/9/90/Escudo_molina.jpg"/>
        <s v="https://upload.wikimedia.org/wikipedia/commons/6/69/EscudoRauco.png"/>
        <s v="https://upload.wikimedia.org/wikipedia/commons/6/6a/Escudo_de_Romeral.png"/>
        <s v="https://upload.wikimedia.org/wikipedia/commons/5/59/Escudo_de_Sagrada_Familia.svg"/>
        <s v="https://upload.wikimedia.org/wikipedia/commons/f/f9/Escudo_Teno.png"/>
        <s v="https://upload.wikimedia.org/wikipedia/commons/2/20/Escudo_Vichuqu%C3%A9n.png"/>
        <s v="https://upload.wikimedia.org/wikipedia/commons/1/19/Escudo_de_Linares_%28Chile%29.svg"/>
        <s v="https://upload.wikimedia.org/wikipedia/commons/b/b5/Armas_Colb%C3%BAn.png"/>
        <s v="https://upload.wikimedia.org/wikipedia/commons/2/23/Escudo_de_Longav%C3%AD.png"/>
        <s v="https://upload.wikimedia.org/wikipedia/commons/e/e5/Escudo_de_Parral.svg"/>
        <s v="https://upload.wikimedia.org/wikipedia/commons/7/71/Escudo_Retiro_Chile.png"/>
        <s v="https://upload.wikimedia.org/wikipedia/commons/6/62/Escudo_de_San_Javier_%28Chile%29.svg"/>
        <s v="https://upload.wikimedia.org/wikipedia/commons/2/2a/Escudo_de_Villa_Alegre.svg"/>
        <s v="https://upload.wikimedia.org/wikipedia/commons/3/32/Escudo_de_Yerbas_Buenas.svg"/>
        <s v="https://upload.wikimedia.org/wikipedia/commons/b/b1/Escudo_de_Concepción_%28Chile%29.svg"/>
        <s v="https://upload.wikimedia.org/wikipedia/commons/d/d7/EscudoCoronel.JPG"/>
        <s v="https://upload.wikimedia.org/wikipedia/commons/f/f1/Escudo_de_Chiguayante.svg"/>
        <s v="https://upload.wikimedia.org/wikipedia/commons/f/ff/Escudo_de_Florida_%28Chile%29.svg"/>
        <s v="https://upload.wikimedia.org/wikipedia/commons/d/d0/Escudo_de_Hualqui.svg"/>
        <s v="https://upload.wikimedia.org/wikipedia/commons/7/72/Escudo_de_Lota.svg"/>
        <s v="https://upload.wikimedia.org/wikipedia/commons/0/01/Heraldica_Municipalidad_de_Penco-01.png"/>
        <s v="https://upload.wikimedia.org/wikipedia/commons/d/d9/Escudo_de_San_Pedro_de_la_Paz.svg"/>
        <s v="https://upload.wikimedia.org/wikipedia/commons/8/81/Escudo_de_Santa_Juana.png"/>
        <s v="https://upload.wikimedia.org/wikipedia/commons/c/c9/Escudo_de_Talcahuano.svg"/>
        <s v="https://upload.wikimedia.org/wikipedia/commons/9/9d/Escudo_de_Tom%C3%A9.svg"/>
        <s v="https://upload.wikimedia.org/wikipedia/commons/b/b7/Escudo_de_Hualp%C3%A9n.svg"/>
        <s v="https://upload.wikimedia.org/wikipedia/commons/b/bb/Escudo_de_Lebu.svg"/>
        <s v="https://upload.wikimedia.org/wikipedia/commons/7/72/Bandera_de_Arauco.svg"/>
        <s v="https://upload.wikimedia.org/wikipedia/commons/7/79/Escudo_de_Ca%C3%B1ete_%28Chile%29.svg"/>
        <s v="https://upload.wikimedia.org/wikipedia/commons/4/41/Escudo_de_Contulmo.svg"/>
        <s v="https://upload.wikimedia.org/wikipedia/commons/0/08/Escudo_Curanilahue.png"/>
        <s v="https://upload.wikimedia.org/wikipedia/commons/7/75/Escudo_de_Los_%C3%81lamos.svg"/>
        <s v="https://upload.wikimedia.org/wikipedia/commons/d/d4/Escudo_de_Tir%C3%BAa.svg"/>
        <s v="https://upload.wikimedia.org/wikipedia/commons/d/da/Escudo_de_Los_%C3%81ngeles_%28Chile%29.svg"/>
        <s v="https://upload.wikimedia.org/wikipedia/commons/a/ab/Escudo_de_Antuco.svg"/>
        <s v="https://upload.wikimedia.org/wikipedia/commons/5/5e/Escudo_de_Cabrero.svg"/>
        <s v="https://upload.wikimedia.org/wikipedia/commons/d/d6/Escudo_de_Laja.svg"/>
        <s v="https://upload.wikimedia.org/wikipedia/commons/7/72/Escudo_de_Mulch%C3%A9n.png"/>
        <s v="https://upload.wikimedia.org/wikipedia/commons/f/ff/Escudo_de_Nacimiento_%28Chile%29.svg"/>
        <s v="https://upload.wikimedia.org/wikipedia/commons/f/f0/Escudo_de_Negrete.svg"/>
        <s v="https://upload.wikimedia.org/wikipedia/commons/4/45/Escudo_de_Quilaco.svg"/>
        <s v="https://upload.wikimedia.org/wikipedia/commons/1/1e/Escudo_de_Quilleco.svg"/>
        <s v="https://upload.wikimedia.org/wikipedia/commons/6/6e/Escudo_San_Rosendo.png"/>
        <s v="https://upload.wikimedia.org/wikipedia/commons/4/4d/Escudo_de_Santa_B%C3%A1rbara_%28Chile%29.svg"/>
        <s v="https://upload.wikimedia.org/wikipedia/commons/0/0a/Escudo_de_Tucapel.svg"/>
        <s v="https://upload.wikimedia.org/wikipedia/commons/e/ed/Escudo_de_Yumbel.svg"/>
        <s v="https://upload.wikimedia.org/wikipedia/commons/c/c8/Comuna_de_Alto_Biob%C3%ADo.svg"/>
        <s v="https://upload.wikimedia.org/wikipedia/commons/e/e2/Escudo_de_Temuco.svg"/>
        <s v="https://upload.wikimedia.org/wikipedia/commons/c/cf/Municipio_de_Carahue.jpg"/>
        <s v="https://upload.wikimedia.org/wikipedia/commons/c/c2/Comuna_de_Cunco.svg"/>
        <s v="https://upload.wikimedia.org/wikipedia/commons/1/14/Comuna_de_Curarrehue.svg"/>
        <s v="https://upload.wikimedia.org/wikipedia/commons/1/12/Comuna_de_Freire.svg"/>
        <s v="https://upload.wikimedia.org/wikipedia/commons/9/90/Escudo_de_Galvarino.png"/>
        <s v="https://upload.wikimedia.org/wikipedia/commons/a/a2/Comuna_de_Gorbea.svg"/>
        <s v="https://upload.wikimedia.org/wikipedia/commons/4/4a/Escudo_de_Lautaro.svg"/>
        <s v="https://upload.wikimedia.org/wikipedia/commons/5/56/Comuna_de_Loncoche.svg"/>
        <s v="https://upload.wikimedia.org/wikipedia/commons/7/79/Comuna_de_Melipeuco.svg"/>
        <s v="https://upload.wikimedia.org/wikipedia/commons/a/ad/Escudo_de_La_Imperial.svg"/>
        <s v="https://upload.wikimedia.org/wikipedia/commons/3/38/Escudo_de_Padre_Las_Casas.svg"/>
        <s v="https://upload.wikimedia.org/wikipedia/commons/c/ca/Comuna_de_Perquenco.svg"/>
        <s v="https://upload.wikimedia.org/wikipedia/commons/a/a7/Escudo_de_Pitrufqu%C3%A9n.svg"/>
        <s v="https://upload.wikimedia.org/wikipedia/commons/6/62/Escudo_de_Puc%C3%B3n.svg"/>
        <s v="https://upload.wikimedia.org/wikipedia/commons/a/a3/Escudo_de_Saavedra_%28Chile%29.svg"/>
        <s v="https://upload.wikimedia.org/wikipedia/commons/9/99/Comuna_de_Teodoro_Schmidt.svg"/>
        <s v="https://upload.wikimedia.org/wikipedia/commons/d/dd/Comuna_de_Tolt%C3%A9n.svg"/>
        <s v="https://upload.wikimedia.org/wikipedia/commons/d/d3/Comuna_de_Vilc%C3%BAn.svg"/>
        <s v="https://upload.wikimedia.org/wikipedia/commons/0/05/Escudo_de_Villarrica.svg"/>
        <s v="https://upload.wikimedia.org/wikipedia/commons/5/51/Comuna_de_Cholchol.svg"/>
        <s v="https://upload.wikimedia.org/wikipedia/commons/f/f4/Escudo_de_Angol.svg"/>
        <s v="https://upload.wikimedia.org/wikipedia/commons/3/3e/Escudo_de_Collipulli.svg"/>
        <s v="https://upload.wikimedia.org/wikipedia/commons/c/c0/Escudo_de_Curacaut%C3%ADn.svg"/>
        <s v="https://upload.wikimedia.org/wikipedia/commons/a/a8/Comuna_de_Ercilla.svg"/>
        <s v="https://upload.wikimedia.org/wikipedia/commons/7/7f/Comuna_de_Lonquimay.svg"/>
        <s v="https://upload.wikimedia.org/wikipedia/commons/5/57/Escudo_de_Los_Sauces.svg"/>
        <s v="https://upload.wikimedia.org/wikipedia/commons/0/07/Plaza_Las_Banderas_de_Lumaco.jpg"/>
        <s v="https://upload.wikimedia.org/wikipedia/commons/d/dd/Escudo_de_Pur%C3%A9n.svg"/>
        <s v="https://upload.wikimedia.org/wikipedia/commons/3/30/Escudo_de_Renaico.svg"/>
        <s v="https://upload.wikimedia.org/wikipedia/commons/0/09/Escudo_Traigu%C3%A9n.png"/>
        <s v="https://upload.wikimedia.org/wikipedia/commons/0/04/Escudo_de_Victoria_%28Chile%29.svg"/>
        <s v="https://upload.wikimedia.org/wikipedia/commons/c/c0/Escudo_de_Puerto_Montt.svg"/>
        <s v="https://upload.wikimedia.org/wikipedia/commons/b/b8/Escudo_de_Calbuco.svg"/>
        <s v="https://upload.wikimedia.org/wikipedia/commons/5/56/Comuna_de_Cocham%C3%B3.svg"/>
        <s v="https://upload.wikimedia.org/wikipedia/commons/0/0b/Comuna_de_Fresia.svg"/>
        <s v="https://upload.wikimedia.org/wikipedia/commons/3/33/Frutillar_Bajo_Vista_desde_Muelle.JPG"/>
        <s v="https://upload.wikimedia.org/wikipedia/commons/1/1c/Escudo_Los_Muermos.png"/>
        <s v="https://upload.wikimedia.org/wikipedia/commons/0/0f/Escudo_de_la_comuna_de_Llanquihue.jpg"/>
        <s v="https://upload.wikimedia.org/wikipedia/commons/0/0f/Escudo_Maullin.png"/>
        <s v="https://upload.wikimedia.org/wikipedia/commons/0/0d/Escudo_de_Puerto_Varas.svg"/>
        <s v="https://upload.wikimedia.org/wikipedia/commons/2/20/Escudo_de_Castro_%28Chile%29.svg"/>
        <s v="https://upload.wikimedia.org/wikipedia/commons/b/b5/Escudo_de_Ancud.png"/>
        <s v="https://upload.wikimedia.org/wikipedia/commons/b/be/Escudo_Chonchi.png"/>
        <s v="https://upload.wikimedia.org/wikipedia/commons/5/55/Iglesia_Curaco_de_V%C3%A9lez.jpg"/>
        <s v="https://upload.wikimedia.org/wikipedia/commons/4/4e/Escudo_de_Dalcahue.png"/>
        <s v="https://upload.wikimedia.org/wikipedia/commons/2/2c/Escudo_de_Puqueld%C3%B3n.svg"/>
        <s v="https://upload.wikimedia.org/wikipedia/commons/8/84/Escudoqueilen.jpg"/>
        <s v="https://upload.wikimedia.org/wikipedia/commons/a/a4/Escudo_de_Quell%C3%B3n.png"/>
        <s v="https://upload.wikimedia.org/wikipedia/commons/f/fc/Escudo_de_Quemchi.png"/>
        <s v="https://upload.wikimedia.org/wikipedia/commons/b/b0/Escudo_de_Quinchao.png"/>
        <s v="https://upload.wikimedia.org/wikipedia/commons/f/fd/Escudo_de_Osorno.svg"/>
        <s v="https://upload.wikimedia.org/wikipedia/commons/1/14/Escudo_de_Puerto_Octay.svg"/>
        <s v="https://upload.wikimedia.org/wikipedia/commons/5/5d/Escudo_de_Armas_Purranque.png"/>
        <s v="https://upload.wikimedia.org/wikipedia/commons/6/6c/Comuna_de_Puyehue.svg"/>
        <s v="https://upload.wikimedia.org/wikipedia/commons/b/be/Escudo_de_Armas%2C_comuna_de_R%C3%ADo_Negro%2C_Region_de_Los_Lagos%2C_Chile.png"/>
        <s v="https://upload.wikimedia.org/wikipedia/commons/c/cf/Comuna_de_San_Juan_de_la_Costa.svg"/>
        <s v="https://upload.wikimedia.org/wikipedia/commons/4/48/Comuna_de_San_Pablo.svg"/>
        <s v="https://upload.wikimedia.org/wikipedia/commons/4/42/Escudo_de_Chait%C3%A9n.svg"/>
        <s v="https://upload.wikimedia.org/wikipedia/commons/e/ef/Futaleufu.svg"/>
        <s v="https://upload.wikimedia.org/wikipedia/commons/b/b3/Comuna_de_Hualaihu%C3%A9.svg"/>
        <s v="https://upload.wikimedia.org/wikipedia/commons/3/39/Bandera_de_Palena.svg"/>
        <s v="https://upload.wikimedia.org/wikipedia/commons/8/8b/Escudo_de_Coihaique.svg"/>
        <s v="https://upload.wikimedia.org/wikipedia/commons/b/b2/Comuna_de_Lago_Verde.svg"/>
        <s v="https://upload.wikimedia.org/wikipedia/commons/f/fe/Comuna_de_Ais%C3%A9n.svg"/>
        <s v="https://upload.wikimedia.org/wikipedia/commons/7/77/Escudo_de_Cisnes.svg"/>
        <s v="https://upload.wikimedia.org/wikipedia/commons/9/9b/Escudo_Guaitecas.png"/>
        <s v="https://upload.wikimedia.org/wikipedia/commons/0/00/Bandera_Cochrane_Chile.png"/>
        <s v="https://upload.wikimedia.org/wikipedia/commons/b/b2/Comuna_de_O%27Higgins.svg"/>
        <s v="https://upload.wikimedia.org/wikipedia/commons/1/12/Comuna_de_Tortel.svg"/>
        <s v="https://upload.wikimedia.org/wikipedia/commons/7/74/Jeinimeni_Lago.jpg"/>
        <s v="https://upload.wikimedia.org/wikipedia/commons/5/5e/Escudo_de_Rio_Ib%C3%A1%C3%B1ez.svg"/>
        <s v="https://upload.wikimedia.org/wikipedia/commons/3/36/Escudo_de_Punta_Arenas.svg"/>
        <s v="https://upload.wikimedia.org/wikipedia/commons/0/0c/Comuna_de_Laguna_Blanca.svg"/>
        <s v="https://upload.wikimedia.org/wikipedia/commons/a/af/Comuna_de_R%C3%ADo_Verde.svg"/>
        <s v="https://upload.wikimedia.org/wikipedia/commons/f/fa/Escudo_de_San_Gregorio.png"/>
        <s v="https://upload.wikimedia.org/wikipedia/commons/d/d6/Escudo_de_Cabo_de_Hornos.svg"/>
        <s v="https://upload.wikimedia.org/wikipedia/commons/3/3e/Escudo_de_la_comuna_de_Ant%C3%A1rtica.svg"/>
        <s v="https://upload.wikimedia.org/wikipedia/commons/0/07/LogoOficialMuni.png"/>
        <s v="https://upload.wikimedia.org/wikipedia/commons/f/f5/Comuna_de_Primavera.svg"/>
        <s v="https://upload.wikimedia.org/wikipedia/commons/d/d7/Comuna_de_Timaukel.svg"/>
        <s v="https://upload.wikimedia.org/wikipedia/commons/e/e5/Escudo_de_Natales.svg"/>
        <s v="https://upload.wikimedia.org/wikipedia/commons/c/c3/Comuna_de_Torres_del_Paine.svg"/>
        <s v="https://upload.wikimedia.org/wikipedia/commons/7/7c/Escudo_de_Santiago_%28Chile%29.svg"/>
        <s v="https://upload.wikimedia.org/wikipedia/commons/6/63/Escudo_de_Cerrillos.svg"/>
        <s v="https://upload.wikimedia.org/wikipedia/commons/2/26/Escudo_de_Cerro_Navia.svg"/>
        <s v="https://upload.wikimedia.org/wikipedia/commons/7/79/Escudo_de_Conchal%C3%AD.svg"/>
        <s v="https://upload.wikimedia.org/wikipedia/commons/9/99/Comuna_de_El_Bosque.svg"/>
        <s v="https://upload.wikimedia.org/wikipedia/commons/0/01/Escudo_de_Estaci%C3%B3n_Central.svg"/>
        <s v="https://upload.wikimedia.org/wikipedia/commons/f/f0/Escudo_de_Huechuraba.svg"/>
        <s v="https://upload.wikimedia.org/wikipedia/commons/7/7f/Escudo_de_Independencia%2C_Chile.svg"/>
        <s v="https://upload.wikimedia.org/wikipedia/commons/e/e3/Escudo_de_La_Cisterna.svg"/>
        <s v="https://upload.wikimedia.org/wikipedia/commons/1/1c/Escudo_de_La_Florida_%28Chile%29.svg"/>
        <s v="https://upload.wikimedia.org/wikipedia/commons/1/1d/Escudo_de_La_Granja_%28Chile%29.svg"/>
        <s v="https://upload.wikimedia.org/wikipedia/commons/8/81/Escudo_de_La_Pintana.svg"/>
        <s v="https://upload.wikimedia.org/wikipedia/commons/b/bb/Coat_of_Arms_of_La_Reina.svg"/>
        <s v="https://upload.wikimedia.org/wikipedia/commons/c/c3/Escudo_de_Las_Condes.svg"/>
        <s v="https://upload.wikimedia.org/wikipedia/commons/c/cf/Comuna_de_Lo_Barnechea.svg"/>
        <s v="https://upload.wikimedia.org/wikipedia/commons/9/99/Comuna_de_Lo_Espejo.svg"/>
        <s v="https://upload.wikimedia.org/wikipedia/commons/0/0b/Escudo_de_Lo_Prado.svg"/>
        <s v="https://upload.wikimedia.org/wikipedia/commons/8/85/Escudo_de_Macul.svg"/>
        <s v="https://upload.wikimedia.org/wikipedia/commons/7/7d/Escudo_de_Maip%C3%BA_%28Chile%29.svg"/>
        <s v="https://upload.wikimedia.org/wikipedia/commons/1/18/Escudo_de_%C3%91u%C3%B1oa.svg"/>
        <s v="https://upload.wikimedia.org/wikipedia/commons/6/6e/Escudo_de_Pedro_Aguirre_Cerda.svg"/>
        <s v="https://upload.wikimedia.org/wikipedia/commons/d/df/Escudo_de_Pe%C3%B1alol%C3%A9n.svg"/>
        <s v="https://upload.wikimedia.org/wikipedia/commons/5/5b/Escudo_de_Providencia_%28Chile%29.svg"/>
        <s v="https://upload.wikimedia.org/wikipedia/commons/c/ca/Escudo_de_Pudahuel.svg"/>
        <s v="https://upload.wikimedia.org/wikipedia/commons/e/ed/Escudo_de_Quilicura.svg"/>
        <s v="https://upload.wikimedia.org/wikipedia/commons/2/27/Escudo_de_Quinta_Normal.svg"/>
        <s v="https://upload.wikimedia.org/wikipedia/commons/7/72/Escudo_de_Recoleta_%28Chile%29.svg"/>
        <s v="https://upload.wikimedia.org/wikipedia/commons/3/34/Escudo_de_Renca.svg"/>
        <s v="https://upload.wikimedia.org/wikipedia/commons/8/8e/Escudo_de_San_Joaqu%C3%ADn_%28Chile%29.svg"/>
        <s v="https://upload.wikimedia.org/wikipedia/commons/f/f1/Escudo_de_San_Miguel_%28Chile%29.svg"/>
        <s v="https://upload.wikimedia.org/wikipedia/commons/e/ed/Escudo_de_San_Ram%C3%B3n.svg"/>
        <s v="https://upload.wikimedia.org/wikipedia/commons/8/80/Emblema_Vitacura.svg"/>
        <s v="https://upload.wikimedia.org/wikipedia/commons/4/43/Escudo_de_Puente_Alto.svg"/>
        <s v="https://upload.wikimedia.org/wikipedia/commons/d/d3/Escudo_de_Pirque.svg"/>
        <s v="https://upload.wikimedia.org/wikipedia/commons/b/ba/Escudo_de_San_Jos%C3%A9_de_Maipo.svg"/>
        <s v="https://upload.wikimedia.org/wikipedia/commons/8/89/Escudo_de_Colina_%28Chile%29.svg"/>
        <s v="https://upload.wikimedia.org/wikipedia/commons/3/3a/Escudo_de_Lampa.svg"/>
        <s v="https://upload.wikimedia.org/wikipedia/commons/3/36/Escudo_de_Tiltil.svg"/>
        <s v="https://upload.wikimedia.org/wikipedia/commons/4/4d/Escudo_de_San_Bernardo_%28Chile%29.svg"/>
        <s v="https://upload.wikimedia.org/wikipedia/commons/5/55/Escudo_de_Buin.svg"/>
        <s v="https://upload.wikimedia.org/wikipedia/commons/e/e3/Escudo_de_Calera_de_Tango.svg"/>
        <s v="https://upload.wikimedia.org/wikipedia/commons/4/42/Escudo_de_Paine.svg"/>
        <s v="https://upload.wikimedia.org/wikipedia/commons/a/a5/Escudo_de_Melipilla.svg"/>
        <s v="https://upload.wikimedia.org/wikipedia/commons/a/af/Comuna_de_Alhu%C3%A9.svg"/>
        <s v="https://upload.wikimedia.org/wikipedia/commons/4/48/MUNICIPALIDAD_DE_CURACAVI.png"/>
        <s v="https://upload.wikimedia.org/wikipedia/commons/7/70/Municipalidad_Mar%C3%ADa_Pinto.jpg"/>
        <s v="https://upload.wikimedia.org/wikipedia/commons/d/db/Escudo_de_San_Pedro_%28Chile%29.svg"/>
        <s v="https://upload.wikimedia.org/wikipedia/commons/a/a1/Escudo_de_Talagante.svg"/>
        <s v="https://upload.wikimedia.org/wikipedia/commons/0/04/Comuna_de_El_Monte.svg"/>
        <s v="https://upload.wikimedia.org/wikipedia/commons/f/f9/Escudo_de_Isla_de_Maipo.png"/>
        <s v="https://upload.wikimedia.org/wikipedia/commons/8/89/Comuna_de_Padre_Hurtado.svg"/>
        <s v="https://upload.wikimedia.org/wikipedia/commons/3/3e/Escudo_de_Pe%C3%B1aflor_%28Chile%29.svg"/>
        <s v="https://upload.wikimedia.org/wikipedia/commons/4/4b/Escudo_de_Valdivia.svg"/>
        <s v="https://upload.wikimedia.org/wikipedia/commons/0/0f/Escudo_de_Corral.svg"/>
        <s v="https://upload.wikimedia.org/wikipedia/commons/d/db/Comuna_de_Lanco.svg"/>
        <s v="https://upload.wikimedia.org/wikipedia/commons/d/df/Escudo_de_Los_Lagos.svg"/>
        <s v="https://upload.wikimedia.org/wikipedia/commons/5/51/Escudo_de_M%C3%A1fil.png"/>
        <s v="https://upload.wikimedia.org/wikipedia/commons/a/a8/Escudo_de_Mariquina.svg"/>
        <s v="https://upload.wikimedia.org/wikipedia/commons/d/d5/EscudoPaillaco.gif"/>
        <s v="https://upload.wikimedia.org/wikipedia/commons/f/f1/Escudo_de_Panguipulli.svg"/>
        <s v="https://upload.wikimedia.org/wikipedia/commons/a/ab/Escudo_de_La_Uni%C3%B3n_%28Chile%29.svg"/>
        <s v="https://upload.wikimedia.org/wikipedia/commons/d/d7/Escudo_de_Futrono.svg"/>
        <s v="https://upload.wikimedia.org/wikipedia/commons/f/fe/Escudo_de_Lago_Ranco.svg"/>
        <s v="https://upload.wikimedia.org/wikipedia/commons/e/e0/Escudo_de_R%C3%ADo_Bueno.svg"/>
        <s v="https://es.wikipedia.org/wiki/Arica#/media/Archivo:Escudo_de_Arica.svg"/>
        <s v="https://upload.wikimedia.org/wikipedia/commons/6/6d/Logomuni-01.png"/>
        <s v="https://upload.wikimedia.org/wikipedia/commons/3/32/Escudo_de_Putre.svg"/>
        <s v="https://upload.wikimedia.org/wikipedia/commons/7/7c/Escudo_de_General_Lagos.svg"/>
        <s v="https://upload.wikimedia.org/wikipedia/commons/6/61/Escudo_de_Chill%C3%A1n.svg"/>
        <s v="https://upload.wikimedia.org/wikipedia/commons/6/65/%C3%91uble_location_map.svg"/>
        <s v="https://upload.wikimedia.org/wikipedia/commons/3/31/Escudo_de_Chill%C3%A1n_Viejo.svg"/>
        <s v="https://upload.wikimedia.org/wikipedia/commons/0/04/Escudo_de_Pemuco.svg"/>
        <s v="https://upload.wikimedia.org/wikipedia/commons/3/3c/Escudo_de_Pinto_%28Chile%29.svg"/>
        <s v="https://upload.wikimedia.org/wikipedia/commons/5/58/Escudo_de_Quill%C3%B3n.svg"/>
        <s v="https://upload.wikimedia.org/wikipedia/commons/7/7c/Escudo_de_San_Ignacio.svg"/>
        <s v="https://upload.wikimedia.org/wikipedia/commons/f/f5/Escudo_de_Yungay.svg"/>
        <s v="https://upload.wikimedia.org/wikipedia/commons/b/b9/Escudo_de_Quirihue.svg"/>
        <s v="https://upload.wikimedia.org/wikipedia/commons/d/d6/Escudo_de_Cobquecura.svg"/>
        <s v="https://upload.wikimedia.org/wikipedia/commons/5/55/Escudo_de_Coelemu.svg"/>
        <s v="https://upload.wikimedia.org/wikipedia/commons/9/96/ESCUDO_COMUNA_Ninhue.JPG"/>
        <s v="https://upload.wikimedia.org/wikipedia/commons/1/12/Escudo_de_Portezuelo_%28Chile%29.svg"/>
        <s v="https://upload.wikimedia.org/wikipedia/commons/d/de/Comuna_de_R%C3%A1nquil.svg"/>
        <s v="https://upload.wikimedia.org/wikipedia/commons/a/a5/Escudo_de_Trehuaco.svg"/>
        <s v="https://upload.wikimedia.org/wikipedia/commons/7/7a/San_Carlos%2Cchile.jpg"/>
        <s v="https://upload.wikimedia.org/wikipedia/commons/1/16/ESCUDO_COIHUECO.jpg"/>
        <s v="https://upload.wikimedia.org/wikipedia/commons/6/66/Escudo_de_%C3%91iqu%C3%A9n.svg"/>
        <s v="https://upload.wikimedia.org/wikipedia/commons/7/79/Escudo_de_San_Fabi%C3%A1n.svg"/>
        <s v="https://upload.wikimedia.org/wikipedia/commons/a/a2/Escudo_de_San_Nicol%C3%A1s_%28Chile%29.svg"/>
      </sharedItems>
    </cacheField>
    <cacheField name="Latitud" numFmtId="0">
      <sharedItems containsString="0" containsBlank="1" containsNumber="1" minValue="-55.029373769700001" maxValue="-17.829213502399998"/>
    </cacheField>
    <cacheField name="Longitud" numFmtId="0">
      <sharedItems containsString="0" containsBlank="1" containsNumber="1" minValue="-109.477524207" maxValue="-67.9093983782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02.939428124999" createdVersion="7" refreshedVersion="7" minRefreshableVersion="3" recordCount="1237" xr:uid="{DF19D459-D2EF-450B-A965-FC9AFDC948A0}">
  <cacheSource type="worksheet">
    <worksheetSource ref="A1:J1238" sheet="BD"/>
  </cacheSource>
  <cacheFields count="10">
    <cacheField name="Codigo_padre" numFmtId="0">
      <sharedItems count="47">
        <s v="AA000"/>
        <s v="AB000"/>
        <s v="NRSVL"/>
        <s v="AC000"/>
        <s v="AD000"/>
        <s v="AE000"/>
        <s v="AF000"/>
        <s v="AG000"/>
        <s v="AH000"/>
        <s v="AI000"/>
        <s v="AJ000"/>
        <s v="AK000"/>
        <s v="AL000"/>
        <s v="AM000"/>
        <s v="AM012"/>
        <s v="AN000"/>
        <s v="AO000"/>
        <s v="AP000"/>
        <s v="AQ000"/>
        <s v="AR000"/>
        <s v="AS000"/>
        <s v="BB000"/>
        <s v="AU000"/>
        <s v="AV000"/>
        <s v="AW000"/>
        <s v="AX000"/>
        <s v="BA000"/>
        <s v="BC000"/>
        <s v="BD000"/>
        <s v="CF000"/>
        <s v="CM000"/>
        <s v="CO001"/>
        <s v="CO005"/>
        <s v="CO006"/>
        <s v="CT000"/>
        <s v="EP000"/>
        <s v="FU000"/>
        <s v="ASOC"/>
        <s v="MU000"/>
        <s v="NRJUD"/>
        <s v="NRCGR"/>
        <s v="NRCON"/>
        <s v="NRTRC"/>
        <s v="NRMPU"/>
        <s v="NRCCO"/>
        <s v="PP000"/>
        <s v="UN000"/>
      </sharedItems>
    </cacheField>
    <cacheField name="Organismo Padre" numFmtId="0">
      <sharedItems count="62">
        <s v="Presidencia de la República"/>
        <s v="Interior y Seguridad Pública"/>
        <s v="Servicio Electoral"/>
        <s v="Relaciones Exteriores"/>
        <s v="Defensa Nacional"/>
        <s v="Hacienda"/>
        <s v="Secretaría General de la Presidencia"/>
        <s v="Secretaría General de Gobierno"/>
        <s v="Economía Fomento y Turismo"/>
        <s v="Desarrollo Social"/>
        <s v="Educación"/>
        <s v="Justicia"/>
        <s v="Trabajo y Previsión Social"/>
        <s v="Obras Públicas"/>
        <s v="Instituto Nacional de Hidráulica (INH)"/>
        <s v="Transportes y Telecomunicaciones"/>
        <s v="Salud"/>
        <s v="Vivienda y Urbanismo"/>
        <s v="Bienes Nacionales"/>
        <s v="Agricultura"/>
        <s v="Minería"/>
        <s v="La Mujer y Equidad de Género"/>
        <s v="Energía"/>
        <s v="Consejo de Cultura y Artes"/>
        <s v="Medio Ambiente"/>
        <s v="Consejo Defensa del Estado"/>
        <s v="Deporte"/>
        <s v="Culturas y las Artes"/>
        <s v="Ciencia Tecnología e Innovación"/>
        <s v="Centro de Formación Técnica"/>
        <s v="Corporaciones Municipales"/>
        <s v="Instituto Derechos Humanos"/>
        <s v="Defensoría de los Derechos de la Niñez"/>
        <s v="Consejo Fiscal Autónomo"/>
        <s v="Consejo para la Transparencia"/>
        <s v="Empresas y Sociedades"/>
        <s v="Fundaciones y corporaciones"/>
        <s v="Asociación Municipal"/>
        <s v="Municipios de Valparaíso"/>
        <s v="Municipios de R. Metropolitana de Santiago"/>
        <s v="Municipios del Bíobio"/>
        <s v="Municipios de Atacama"/>
        <s v="Municipios de Tarapacá"/>
        <s v="Municipios de Los Lagos"/>
        <s v="Municipios de Coquimbo"/>
        <s v="Municipios de La Araucanía"/>
        <s v="Municipios de Antofagasta"/>
        <s v="Municipios de Arica y  Parinacota"/>
        <s v="Municipios de Aysen del General Carlos Ibáñez del Campo"/>
        <s v="Municipios de Ñuble"/>
        <s v="Municipios de Magallanes y de la Antártica Chilena"/>
        <s v="Municipios del Maule"/>
        <s v="Municipios del Libertador General Bernardo OHiggins"/>
        <s v="Municipios de Los Ríos"/>
        <s v="Poder Judicial"/>
        <s v="Contraloría de la República"/>
        <s v="Congreso Nacional"/>
        <s v="Tribunal Constitucional"/>
        <s v="Ministerio Público"/>
        <s v="Convención Constitucional"/>
        <s v="Partidos Políticos"/>
        <s v="Universidades"/>
      </sharedItems>
    </cacheField>
    <cacheField name="Codigo_org" numFmtId="0">
      <sharedItems/>
    </cacheField>
    <cacheField name="idOrg" numFmtId="1">
      <sharedItems containsSemiMixedTypes="0" containsString="0" containsNumber="1" containsInteger="1" minValue="101" maxValue="342850"/>
    </cacheField>
    <cacheField name="Organismo" numFmtId="0">
      <sharedItems/>
    </cacheField>
    <cacheField name="Region" numFmtId="0">
      <sharedItems/>
    </cacheField>
    <cacheField name="Comuna" numFmtId="0">
      <sharedItems/>
    </cacheField>
    <cacheField name="Sitio WEB" numFmtId="0">
      <sharedItems/>
    </cacheField>
    <cacheField name="Transparencia Activa?" numFmtId="0">
      <sharedItems/>
    </cacheField>
    <cacheField name="Activado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x v="0"/>
    <s v="https://upload.wikimedia.org/wikipedia/commons/8/87/Flag_of_Tarapaca%2C_Chile.svg"/>
    <s v="https://upload.wikimedia.org/wikipedia/commons/f/fe/Mapa_loc_Tarapac%C3%A1.svg"/>
    <s v="Iquique"/>
    <n v="11"/>
    <x v="0"/>
    <n v="1101"/>
    <x v="0"/>
    <n v="-20.9406151208"/>
    <n v="-70.041538352000003"/>
  </r>
  <r>
    <x v="1"/>
    <x v="0"/>
    <x v="0"/>
    <x v="0"/>
    <s v="https://upload.wikimedia.org/wikipedia/commons/8/87/Flag_of_Tarapaca%2C_Chile.svg"/>
    <s v="https://upload.wikimedia.org/wikipedia/commons/f/fe/Mapa_loc_Tarapac%C3%A1.svg"/>
    <s v="Iquique"/>
    <n v="11"/>
    <x v="1"/>
    <n v="1107"/>
    <x v="1"/>
    <n v="-20.189946452699999"/>
    <n v="-70.0109621438"/>
  </r>
  <r>
    <x v="2"/>
    <x v="0"/>
    <x v="0"/>
    <x v="0"/>
    <s v="https://upload.wikimedia.org/wikipedia/commons/8/87/Flag_of_Tarapaca%2C_Chile.svg"/>
    <s v="https://upload.wikimedia.org/wikipedia/commons/f/fe/Mapa_loc_Tarapac%C3%A1.svg"/>
    <s v="El Tamarugal"/>
    <n v="14"/>
    <x v="2"/>
    <n v="1401"/>
    <x v="2"/>
    <n v="-20.767648449300001"/>
    <n v="-69.5042362991"/>
  </r>
  <r>
    <x v="3"/>
    <x v="0"/>
    <x v="0"/>
    <x v="0"/>
    <s v="https://upload.wikimedia.org/wikipedia/commons/8/87/Flag_of_Tarapaca%2C_Chile.svg"/>
    <s v="https://upload.wikimedia.org/wikipedia/commons/f/fe/Mapa_loc_Tarapac%C3%A1.svg"/>
    <s v="El Tamarugal"/>
    <n v="14"/>
    <x v="3"/>
    <n v="1402"/>
    <x v="3"/>
    <n v="-19.373449845900002"/>
    <n v="-69.505339119200002"/>
  </r>
  <r>
    <x v="4"/>
    <x v="0"/>
    <x v="0"/>
    <x v="0"/>
    <s v="https://upload.wikimedia.org/wikipedia/commons/8/87/Flag_of_Tarapaca%2C_Chile.svg"/>
    <s v="https://upload.wikimedia.org/wikipedia/commons/f/fe/Mapa_loc_Tarapac%C3%A1.svg"/>
    <s v="El Tamarugal"/>
    <n v="14"/>
    <x v="4"/>
    <n v="1403"/>
    <x v="4"/>
    <n v="-19.3530234736"/>
    <n v="-68.844218876200003"/>
  </r>
  <r>
    <x v="5"/>
    <x v="0"/>
    <x v="0"/>
    <x v="0"/>
    <s v="https://upload.wikimedia.org/wikipedia/commons/8/87/Flag_of_Tarapaca%2C_Chile.svg"/>
    <s v="https://upload.wikimedia.org/wikipedia/commons/f/fe/Mapa_loc_Tarapac%C3%A1.svg"/>
    <s v="El Tamarugal"/>
    <n v="14"/>
    <x v="5"/>
    <n v="1404"/>
    <x v="5"/>
    <n v="-19.602586844600001"/>
    <n v="-69.662896505299997"/>
  </r>
  <r>
    <x v="6"/>
    <x v="0"/>
    <x v="0"/>
    <x v="0"/>
    <s v="https://upload.wikimedia.org/wikipedia/commons/8/87/Flag_of_Tarapaca%2C_Chile.svg"/>
    <s v="https://upload.wikimedia.org/wikipedia/commons/f/fe/Mapa_loc_Tarapac%C3%A1.svg"/>
    <s v="El Tamarugal"/>
    <n v="14"/>
    <x v="6"/>
    <n v="1405"/>
    <x v="6"/>
    <n v="-20.478953196799999"/>
    <n v="-68.912203129299996"/>
  </r>
  <r>
    <x v="7"/>
    <x v="1"/>
    <x v="1"/>
    <x v="1"/>
    <s v="https://upload.wikimedia.org/wikipedia/commons/c/cc/Flag_of_Antofagasta_Region%2C_Chile.svg"/>
    <s v="https://upload.wikimedia.org/wikipedia/commons/1/1a/Mapa_loc_Antofagasta.svg"/>
    <s v="Antofagasta"/>
    <n v="21"/>
    <x v="7"/>
    <n v="2101"/>
    <x v="7"/>
    <n v="-24.276722395699998"/>
    <n v="-69.410088655699994"/>
  </r>
  <r>
    <x v="8"/>
    <x v="1"/>
    <x v="1"/>
    <x v="1"/>
    <s v="https://upload.wikimedia.org/wikipedia/commons/c/cc/Flag_of_Antofagasta_Region%2C_Chile.svg"/>
    <s v="https://upload.wikimedia.org/wikipedia/commons/1/1a/Mapa_loc_Antofagasta.svg"/>
    <s v="Antofagasta"/>
    <n v="21"/>
    <x v="8"/>
    <n v="2102"/>
    <x v="8"/>
    <n v="-22.946578352900001"/>
    <n v="-70.203045794499999"/>
  </r>
  <r>
    <x v="9"/>
    <x v="1"/>
    <x v="1"/>
    <x v="1"/>
    <s v="https://upload.wikimedia.org/wikipedia/commons/c/cc/Flag_of_Antofagasta_Region%2C_Chile.svg"/>
    <s v="https://upload.wikimedia.org/wikipedia/commons/1/1a/Mapa_loc_Antofagasta.svg"/>
    <s v="Antofagasta"/>
    <n v="21"/>
    <x v="9"/>
    <n v="2103"/>
    <x v="9"/>
    <n v="-23.256414364000001"/>
    <n v="-69.305567098799997"/>
  </r>
  <r>
    <x v="10"/>
    <x v="1"/>
    <x v="1"/>
    <x v="1"/>
    <s v="https://upload.wikimedia.org/wikipedia/commons/c/cc/Flag_of_Antofagasta_Region%2C_Chile.svg"/>
    <s v="https://upload.wikimedia.org/wikipedia/commons/1/1a/Mapa_loc_Antofagasta.svg"/>
    <s v="Antofagasta"/>
    <n v="21"/>
    <x v="10"/>
    <n v="2104"/>
    <x v="10"/>
    <n v="-25.3133031739"/>
    <n v="-69.865204021500006"/>
  </r>
  <r>
    <x v="11"/>
    <x v="1"/>
    <x v="1"/>
    <x v="1"/>
    <s v="https://upload.wikimedia.org/wikipedia/commons/c/cc/Flag_of_Antofagasta_Region%2C_Chile.svg"/>
    <s v="https://upload.wikimedia.org/wikipedia/commons/1/1a/Mapa_loc_Antofagasta.svg"/>
    <s v="El Loa"/>
    <n v="22"/>
    <x v="11"/>
    <n v="2201"/>
    <x v="11"/>
    <n v="-22.162118914899999"/>
    <n v="-68.629709824599999"/>
  </r>
  <r>
    <x v="12"/>
    <x v="1"/>
    <x v="1"/>
    <x v="1"/>
    <s v="https://upload.wikimedia.org/wikipedia/commons/c/cc/Flag_of_Antofagasta_Region%2C_Chile.svg"/>
    <s v="https://upload.wikimedia.org/wikipedia/commons/1/1a/Mapa_loc_Antofagasta.svg"/>
    <s v="El Loa"/>
    <n v="22"/>
    <x v="12"/>
    <n v="2202"/>
    <x v="12"/>
    <n v="-21.458240647099998"/>
    <n v="-68.3132579862"/>
  </r>
  <r>
    <x v="13"/>
    <x v="1"/>
    <x v="1"/>
    <x v="1"/>
    <s v="https://upload.wikimedia.org/wikipedia/commons/c/cc/Flag_of_Antofagasta_Region%2C_Chile.svg"/>
    <s v="https://upload.wikimedia.org/wikipedia/commons/1/1a/Mapa_loc_Antofagasta.svg"/>
    <s v="El Loa"/>
    <n v="22"/>
    <x v="13"/>
    <n v="2203"/>
    <x v="13"/>
    <n v="-23.4017631814"/>
    <n v="-67.909398378299997"/>
  </r>
  <r>
    <x v="14"/>
    <x v="1"/>
    <x v="1"/>
    <x v="1"/>
    <s v="https://upload.wikimedia.org/wikipedia/commons/c/cc/Flag_of_Antofagasta_Region%2C_Chile.svg"/>
    <s v="https://upload.wikimedia.org/wikipedia/commons/1/1a/Mapa_loc_Antofagasta.svg"/>
    <s v="Tocopilla"/>
    <n v="23"/>
    <x v="14"/>
    <n v="2301"/>
    <x v="14"/>
    <n v="-21.997571084699999"/>
    <n v="-70.021224455799995"/>
  </r>
  <r>
    <x v="15"/>
    <x v="1"/>
    <x v="1"/>
    <x v="1"/>
    <s v="https://upload.wikimedia.org/wikipedia/commons/c/cc/Flag_of_Antofagasta_Region%2C_Chile.svg"/>
    <s v="https://upload.wikimedia.org/wikipedia/commons/1/1a/Mapa_loc_Antofagasta.svg"/>
    <s v="Tocopilla"/>
    <n v="23"/>
    <x v="15"/>
    <n v="2302"/>
    <x v="15"/>
    <n v="-22.092937036799999"/>
    <n v="-69.4670674746"/>
  </r>
  <r>
    <x v="16"/>
    <x v="2"/>
    <x v="2"/>
    <x v="2"/>
    <s v="https://upload.wikimedia.org/wikipedia/commons/3/38/Flag_of_Atacama%2C_Chile.svg"/>
    <s v="https://upload.wikimedia.org/wikipedia/commons/0/0e/Mapa_loc_Atacama.svg"/>
    <s v="Copiapó"/>
    <n v="31"/>
    <x v="16"/>
    <n v="3101"/>
    <x v="16"/>
    <n v="-27.320519024399999"/>
    <n v="-69.825471649999997"/>
  </r>
  <r>
    <x v="17"/>
    <x v="2"/>
    <x v="2"/>
    <x v="2"/>
    <s v="https://upload.wikimedia.org/wikipedia/commons/3/38/Flag_of_Atacama%2C_Chile.svg"/>
    <s v="https://upload.wikimedia.org/wikipedia/commons/0/0e/Mapa_loc_Atacama.svg"/>
    <s v="Copiapó"/>
    <n v="31"/>
    <x v="17"/>
    <n v="3102"/>
    <x v="17"/>
    <n v="-27.141122694100002"/>
    <n v="-70.682133589100005"/>
  </r>
  <r>
    <x v="18"/>
    <x v="2"/>
    <x v="2"/>
    <x v="2"/>
    <s v="https://upload.wikimedia.org/wikipedia/commons/3/38/Flag_of_Atacama%2C_Chile.svg"/>
    <s v="https://upload.wikimedia.org/wikipedia/commons/0/0e/Mapa_loc_Atacama.svg"/>
    <s v="Copiapó"/>
    <n v="31"/>
    <x v="18"/>
    <n v="3103"/>
    <x v="18"/>
    <n v="-27.863543400000001"/>
    <n v="-69.670693014999998"/>
  </r>
  <r>
    <x v="19"/>
    <x v="2"/>
    <x v="2"/>
    <x v="2"/>
    <s v="https://upload.wikimedia.org/wikipedia/commons/3/38/Flag_of_Atacama%2C_Chile.svg"/>
    <s v="https://upload.wikimedia.org/wikipedia/commons/0/0e/Mapa_loc_Atacama.svg"/>
    <s v="Chañaral"/>
    <n v="32"/>
    <x v="19"/>
    <n v="3201"/>
    <x v="19"/>
    <n v="-26.372537101300001"/>
    <n v="-70.337974606800003"/>
  </r>
  <r>
    <x v="20"/>
    <x v="2"/>
    <x v="2"/>
    <x v="2"/>
    <s v="https://upload.wikimedia.org/wikipedia/commons/3/38/Flag_of_Atacama%2C_Chile.svg"/>
    <s v="https://upload.wikimedia.org/wikipedia/commons/0/0e/Mapa_loc_Atacama.svg"/>
    <s v="Chañaral"/>
    <n v="32"/>
    <x v="20"/>
    <n v="3202"/>
    <x v="20"/>
    <n v="-26.236152679"/>
    <n v="-69.186038925800005"/>
  </r>
  <r>
    <x v="21"/>
    <x v="2"/>
    <x v="2"/>
    <x v="2"/>
    <s v="https://upload.wikimedia.org/wikipedia/commons/3/38/Flag_of_Atacama%2C_Chile.svg"/>
    <s v="https://upload.wikimedia.org/wikipedia/commons/0/0e/Mapa_loc_Atacama.svg"/>
    <s v="Huasco"/>
    <n v="33"/>
    <x v="21"/>
    <n v="3301"/>
    <x v="21"/>
    <n v="-28.593210985300001"/>
    <n v="-70.601729962700006"/>
  </r>
  <r>
    <x v="22"/>
    <x v="2"/>
    <x v="2"/>
    <x v="2"/>
    <s v="https://upload.wikimedia.org/wikipedia/commons/3/38/Flag_of_Atacama%2C_Chile.svg"/>
    <s v="https://upload.wikimedia.org/wikipedia/commons/0/0e/Mapa_loc_Atacama.svg"/>
    <s v="Huasco"/>
    <n v="33"/>
    <x v="22"/>
    <n v="3302"/>
    <x v="22"/>
    <n v="-28.990500368199999"/>
    <n v="-70.156422888099996"/>
  </r>
  <r>
    <x v="23"/>
    <x v="2"/>
    <x v="2"/>
    <x v="2"/>
    <s v="https://upload.wikimedia.org/wikipedia/commons/3/38/Flag_of_Atacama%2C_Chile.svg"/>
    <s v="https://upload.wikimedia.org/wikipedia/commons/0/0e/Mapa_loc_Atacama.svg"/>
    <s v="Huasco"/>
    <n v="33"/>
    <x v="23"/>
    <n v="3303"/>
    <x v="23"/>
    <n v="-28.811956665699999"/>
    <n v="-71.178820180599999"/>
  </r>
  <r>
    <x v="24"/>
    <x v="2"/>
    <x v="2"/>
    <x v="2"/>
    <s v="https://upload.wikimedia.org/wikipedia/commons/3/38/Flag_of_Atacama%2C_Chile.svg"/>
    <s v="https://upload.wikimedia.org/wikipedia/commons/0/0e/Mapa_loc_Atacama.svg"/>
    <s v="Huasco"/>
    <n v="33"/>
    <x v="24"/>
    <n v="3304"/>
    <x v="24"/>
    <n v="-28.246258678899999"/>
    <n v="-71.028098076600003"/>
  </r>
  <r>
    <x v="25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25"/>
    <n v="4101"/>
    <x v="25"/>
    <n v="-29.789113800599999"/>
    <n v="-71.060820861899998"/>
  </r>
  <r>
    <x v="26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26"/>
    <n v="4102"/>
    <x v="26"/>
    <n v="-30.2274175634"/>
    <n v="-71.358987198700007"/>
  </r>
  <r>
    <x v="27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27"/>
    <n v="4103"/>
    <x v="27"/>
    <n v="-30.259431242800002"/>
    <n v="-71.100637765900004"/>
  </r>
  <r>
    <x v="28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28"/>
    <n v="4104"/>
    <x v="28"/>
    <n v="-29.374777125800001"/>
    <n v="-70.902564879799996"/>
  </r>
  <r>
    <x v="29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29"/>
    <n v="4105"/>
    <x v="29"/>
    <n v="-30.237630896199999"/>
    <n v="-70.369747021899997"/>
  </r>
  <r>
    <x v="30"/>
    <x v="3"/>
    <x v="3"/>
    <x v="3"/>
    <s v="https://upload.wikimedia.org/wikipedia/commons/d/d7/Flag_of_Coquimbo_Region%2C_Chile.svg"/>
    <s v="https://upload.wikimedia.org/wikipedia/commons/8/8a/Mapa_loc_Coquimbo.svg"/>
    <s v="Elqui"/>
    <n v="41"/>
    <x v="30"/>
    <n v="4106"/>
    <x v="30"/>
    <n v="-29.891893130900002"/>
    <n v="-70.381457830900004"/>
  </r>
  <r>
    <x v="31"/>
    <x v="3"/>
    <x v="3"/>
    <x v="3"/>
    <s v="https://upload.wikimedia.org/wikipedia/commons/d/d7/Flag_of_Coquimbo_Region%2C_Chile.svg"/>
    <s v="https://upload.wikimedia.org/wikipedia/commons/8/8a/Mapa_loc_Coquimbo.svg"/>
    <s v="Choapa"/>
    <n v="42"/>
    <x v="31"/>
    <n v="4201"/>
    <x v="31"/>
    <n v="-31.5495159293"/>
    <n v="-70.970568260500002"/>
  </r>
  <r>
    <x v="32"/>
    <x v="3"/>
    <x v="3"/>
    <x v="3"/>
    <s v="https://upload.wikimedia.org/wikipedia/commons/d/d7/Flag_of_Coquimbo_Region%2C_Chile.svg"/>
    <s v="https://upload.wikimedia.org/wikipedia/commons/8/8a/Mapa_loc_Coquimbo.svg"/>
    <s v="Choapa"/>
    <n v="42"/>
    <x v="32"/>
    <n v="4202"/>
    <x v="32"/>
    <n v="-31.401838913300001"/>
    <n v="-71.394384198599994"/>
  </r>
  <r>
    <x v="33"/>
    <x v="3"/>
    <x v="3"/>
    <x v="3"/>
    <s v="https://upload.wikimedia.org/wikipedia/commons/d/d7/Flag_of_Coquimbo_Region%2C_Chile.svg"/>
    <s v="https://upload.wikimedia.org/wikipedia/commons/8/8a/Mapa_loc_Coquimbo.svg"/>
    <s v="Choapa"/>
    <n v="42"/>
    <x v="33"/>
    <n v="4203"/>
    <x v="33"/>
    <n v="-31.977943913000001"/>
    <n v="-71.304254567699999"/>
  </r>
  <r>
    <x v="34"/>
    <x v="3"/>
    <x v="3"/>
    <x v="3"/>
    <s v="https://upload.wikimedia.org/wikipedia/commons/d/d7/Flag_of_Coquimbo_Region%2C_Chile.svg"/>
    <s v="https://upload.wikimedia.org/wikipedia/commons/8/8a/Mapa_loc_Coquimbo.svg"/>
    <s v="Choapa"/>
    <n v="42"/>
    <x v="34"/>
    <n v="4204"/>
    <x v="34"/>
    <n v="-31.8935829379"/>
    <n v="-70.661908575300004"/>
  </r>
  <r>
    <x v="35"/>
    <x v="3"/>
    <x v="3"/>
    <x v="3"/>
    <s v="https://upload.wikimedia.org/wikipedia/commons/d/d7/Flag_of_Coquimbo_Region%2C_Chile.svg"/>
    <s v="https://upload.wikimedia.org/wikipedia/commons/8/8a/Mapa_loc_Coquimbo.svg"/>
    <s v="Limarí"/>
    <n v="43"/>
    <x v="35"/>
    <n v="4301"/>
    <x v="35"/>
    <n v="-30.6730105462"/>
    <n v="-71.405305430599995"/>
  </r>
  <r>
    <x v="36"/>
    <x v="3"/>
    <x v="3"/>
    <x v="3"/>
    <s v="https://upload.wikimedia.org/wikipedia/commons/d/d7/Flag_of_Coquimbo_Region%2C_Chile.svg"/>
    <s v="https://upload.wikimedia.org/wikipedia/commons/8/8a/Mapa_loc_Coquimbo.svg"/>
    <s v="Limarí"/>
    <n v="43"/>
    <x v="36"/>
    <n v="4302"/>
    <x v="36"/>
    <n v="-31.146454574100002"/>
    <n v="-70.965735649199999"/>
  </r>
  <r>
    <x v="37"/>
    <x v="3"/>
    <x v="3"/>
    <x v="3"/>
    <s v="https://upload.wikimedia.org/wikipedia/commons/d/d7/Flag_of_Coquimbo_Region%2C_Chile.svg"/>
    <s v="https://upload.wikimedia.org/wikipedia/commons/8/8a/Mapa_loc_Coquimbo.svg"/>
    <s v="Limarí"/>
    <n v="43"/>
    <x v="37"/>
    <n v="4303"/>
    <x v="37"/>
    <n v="-30.8341952042"/>
    <n v="-70.650608688999995"/>
  </r>
  <r>
    <x v="38"/>
    <x v="3"/>
    <x v="3"/>
    <x v="3"/>
    <s v="https://upload.wikimedia.org/wikipedia/commons/d/d7/Flag_of_Coquimbo_Region%2C_Chile.svg"/>
    <s v="https://upload.wikimedia.org/wikipedia/commons/8/8a/Mapa_loc_Coquimbo.svg"/>
    <s v="Limarí"/>
    <n v="43"/>
    <x v="38"/>
    <n v="4304"/>
    <x v="38"/>
    <n v="-30.9461005607"/>
    <n v="-71.332627402300005"/>
  </r>
  <r>
    <x v="39"/>
    <x v="3"/>
    <x v="3"/>
    <x v="3"/>
    <s v="https://upload.wikimedia.org/wikipedia/commons/d/d7/Flag_of_Coquimbo_Region%2C_Chile.svg"/>
    <s v="https://upload.wikimedia.org/wikipedia/commons/8/8a/Mapa_loc_Coquimbo.svg"/>
    <s v="Limarí"/>
    <n v="43"/>
    <x v="39"/>
    <n v="4305"/>
    <x v="39"/>
    <n v="-30.430679489700001"/>
    <n v="-70.653739197999997"/>
  </r>
  <r>
    <x v="40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0"/>
    <n v="5101"/>
    <x v="40"/>
    <n v="-32.997883656100001"/>
    <n v="-71.753339855299998"/>
  </r>
  <r>
    <x v="41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1"/>
    <n v="5102"/>
    <x v="41"/>
    <n v="-33.315666537200002"/>
    <n v="-71.434979094599996"/>
  </r>
  <r>
    <x v="42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2"/>
    <n v="5103"/>
    <x v="42"/>
    <n v="-32.953297714100003"/>
    <n v="-71.467867008300004"/>
  </r>
  <r>
    <x v="43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3"/>
    <n v="5104"/>
    <x v="43"/>
    <n v="-33.7155812293"/>
    <n v="-79.870177262300004"/>
  </r>
  <r>
    <x v="44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4"/>
    <n v="5105"/>
    <x v="44"/>
    <n v="-32.745304305300003"/>
    <n v="-71.387923010099996"/>
  </r>
  <r>
    <x v="45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5"/>
    <n v="5107"/>
    <x v="45"/>
    <n v="-32.843180832900003"/>
    <n v="-71.473230459199996"/>
  </r>
  <r>
    <x v="46"/>
    <x v="4"/>
    <x v="4"/>
    <x v="4"/>
    <s v="https://upload.wikimedia.org/wikipedia/commons/5/50/Flag_of_Valparaiso_Region%2C_Chile.svg"/>
    <s v="https://upload.wikimedia.org/wikipedia/commons/c/c0/Mapa_loc_Valpara%C3%ADso.svg"/>
    <s v="Valparaíso"/>
    <n v="51"/>
    <x v="46"/>
    <n v="5109"/>
    <x v="46"/>
    <n v="-33.028800296299998"/>
    <n v="-71.515431215700005"/>
  </r>
  <r>
    <x v="47"/>
    <x v="4"/>
    <x v="4"/>
    <x v="4"/>
    <s v="https://upload.wikimedia.org/wikipedia/commons/5/50/Flag_of_Valparaiso_Region%2C_Chile.svg"/>
    <s v="https://upload.wikimedia.org/wikipedia/commons/c/c0/Mapa_loc_Valpara%C3%ADso.svg"/>
    <s v="Isla de Pascua"/>
    <n v="52"/>
    <x v="47"/>
    <n v="5201"/>
    <x v="47"/>
    <n v="-27.089232552599999"/>
    <n v="-109.477524207"/>
  </r>
  <r>
    <x v="48"/>
    <x v="4"/>
    <x v="4"/>
    <x v="4"/>
    <s v="https://upload.wikimedia.org/wikipedia/commons/5/50/Flag_of_Valparaiso_Region%2C_Chile.svg"/>
    <s v="https://upload.wikimedia.org/wikipedia/commons/c/c0/Mapa_loc_Valpara%C3%ADso.svg"/>
    <s v="Los Andes"/>
    <n v="53"/>
    <x v="48"/>
    <n v="5301"/>
    <x v="48"/>
    <n v="-32.950922179800003"/>
    <n v="-70.243562478499996"/>
  </r>
  <r>
    <x v="49"/>
    <x v="4"/>
    <x v="4"/>
    <x v="4"/>
    <s v="https://upload.wikimedia.org/wikipedia/commons/5/50/Flag_of_Valparaiso_Region%2C_Chile.svg"/>
    <s v="https://upload.wikimedia.org/wikipedia/commons/c/c0/Mapa_loc_Valpara%C3%ADso.svg"/>
    <s v="Los Andes"/>
    <n v="53"/>
    <x v="49"/>
    <n v="5302"/>
    <x v="49"/>
    <n v="-32.950772823800001"/>
    <n v="-70.544659459000002"/>
  </r>
  <r>
    <x v="50"/>
    <x v="4"/>
    <x v="4"/>
    <x v="4"/>
    <s v="https://upload.wikimedia.org/wikipedia/commons/5/50/Flag_of_Valparaiso_Region%2C_Chile.svg"/>
    <s v="https://upload.wikimedia.org/wikipedia/commons/c/c0/Mapa_loc_Valpara%C3%ADso.svg"/>
    <s v="Los Andes"/>
    <n v="53"/>
    <x v="50"/>
    <n v="5303"/>
    <x v="50"/>
    <n v="-32.876339672100002"/>
    <n v="-70.706197553099997"/>
  </r>
  <r>
    <x v="51"/>
    <x v="4"/>
    <x v="4"/>
    <x v="4"/>
    <s v="https://upload.wikimedia.org/wikipedia/commons/5/50/Flag_of_Valparaiso_Region%2C_Chile.svg"/>
    <s v="https://upload.wikimedia.org/wikipedia/commons/c/c0/Mapa_loc_Valpara%C3%ADso.svg"/>
    <s v="Los Andes"/>
    <n v="53"/>
    <x v="51"/>
    <n v="5304"/>
    <x v="51"/>
    <n v="-32.686330793700002"/>
    <n v="-70.347758526099994"/>
  </r>
  <r>
    <x v="52"/>
    <x v="4"/>
    <x v="4"/>
    <x v="4"/>
    <s v="https://upload.wikimedia.org/wikipedia/commons/5/50/Flag_of_Valparaiso_Region%2C_Chile.svg"/>
    <s v="https://upload.wikimedia.org/wikipedia/commons/c/c0/Mapa_loc_Valpara%C3%ADso.svg"/>
    <s v="Petorca"/>
    <n v="54"/>
    <x v="52"/>
    <n v="5401"/>
    <x v="52"/>
    <n v="-32.353590159900001"/>
    <n v="-71.271701602299999"/>
  </r>
  <r>
    <x v="53"/>
    <x v="4"/>
    <x v="4"/>
    <x v="4"/>
    <s v="https://upload.wikimedia.org/wikipedia/commons/5/50/Flag_of_Valparaiso_Region%2C_Chile.svg"/>
    <s v="https://upload.wikimedia.org/wikipedia/commons/c/c0/Mapa_loc_Valpara%C3%ADso.svg"/>
    <s v="Petorca"/>
    <n v="54"/>
    <x v="53"/>
    <n v="5402"/>
    <x v="53"/>
    <n v="-32.4173580824"/>
    <n v="-70.823535812900005"/>
  </r>
  <r>
    <x v="54"/>
    <x v="4"/>
    <x v="4"/>
    <x v="4"/>
    <s v="https://upload.wikimedia.org/wikipedia/commons/5/50/Flag_of_Valparaiso_Region%2C_Chile.svg"/>
    <s v="https://upload.wikimedia.org/wikipedia/commons/c/c0/Mapa_loc_Valpara%C3%ADso.svg"/>
    <s v="Petorca"/>
    <n v="54"/>
    <x v="54"/>
    <n v="5403"/>
    <x v="54"/>
    <n v="-32.4749351233"/>
    <n v="-71.380327808299995"/>
  </r>
  <r>
    <x v="55"/>
    <x v="4"/>
    <x v="4"/>
    <x v="4"/>
    <s v="https://upload.wikimedia.org/wikipedia/commons/5/50/Flag_of_Valparaiso_Region%2C_Chile.svg"/>
    <s v="https://upload.wikimedia.org/wikipedia/commons/c/c0/Mapa_loc_Valpara%C3%ADso.svg"/>
    <s v="Petorca"/>
    <n v="54"/>
    <x v="55"/>
    <n v="5404"/>
    <x v="55"/>
    <n v="-32.190508656699997"/>
    <n v="-70.869906028000003"/>
  </r>
  <r>
    <x v="56"/>
    <x v="4"/>
    <x v="4"/>
    <x v="4"/>
    <s v="https://upload.wikimedia.org/wikipedia/commons/5/50/Flag_of_Valparaiso_Region%2C_Chile.svg"/>
    <s v="https://upload.wikimedia.org/wikipedia/commons/c/c0/Mapa_loc_Valpara%C3%ADso.svg"/>
    <s v="Petorca"/>
    <n v="54"/>
    <x v="56"/>
    <n v="5405"/>
    <x v="56"/>
    <n v="-32.587482807800001"/>
    <n v="-71.336277620199994"/>
  </r>
  <r>
    <x v="57"/>
    <x v="4"/>
    <x v="4"/>
    <x v="4"/>
    <s v="https://upload.wikimedia.org/wikipedia/commons/5/50/Flag_of_Valparaiso_Region%2C_Chile.svg"/>
    <s v="https://upload.wikimedia.org/wikipedia/commons/c/c0/Mapa_loc_Valpara%C3%ADso.svg"/>
    <s v="Quillota"/>
    <n v="55"/>
    <x v="57"/>
    <n v="5501"/>
    <x v="57"/>
    <n v="-32.904747649100003"/>
    <n v="-71.272421041499996"/>
  </r>
  <r>
    <x v="58"/>
    <x v="4"/>
    <x v="4"/>
    <x v="4"/>
    <s v="https://upload.wikimedia.org/wikipedia/commons/5/50/Flag_of_Valparaiso_Region%2C_Chile.svg"/>
    <s v="https://upload.wikimedia.org/wikipedia/commons/c/c0/Mapa_loc_Valpara%C3%ADso.svg"/>
    <s v="Quillota"/>
    <n v="55"/>
    <x v="58"/>
    <n v="5502"/>
    <x v="58"/>
    <n v="-32.793856387399998"/>
    <n v="-71.157053149000006"/>
  </r>
  <r>
    <x v="59"/>
    <x v="4"/>
    <x v="4"/>
    <x v="4"/>
    <s v="https://upload.wikimedia.org/wikipedia/commons/5/50/Flag_of_Valparaiso_Region%2C_Chile.svg"/>
    <s v="https://upload.wikimedia.org/wikipedia/commons/c/c0/Mapa_loc_Valpara%C3%ADso.svg"/>
    <s v="Quillota"/>
    <n v="55"/>
    <x v="59"/>
    <n v="5503"/>
    <x v="59"/>
    <n v="-32.8693023067"/>
    <n v="-71.081110774699994"/>
  </r>
  <r>
    <x v="60"/>
    <x v="4"/>
    <x v="4"/>
    <x v="4"/>
    <s v="https://upload.wikimedia.org/wikipedia/commons/5/50/Flag_of_Valparaiso_Region%2C_Chile.svg"/>
    <s v="https://upload.wikimedia.org/wikipedia/commons/c/c0/Mapa_loc_Valpara%C3%ADso.svg"/>
    <s v="Quillota"/>
    <n v="55"/>
    <x v="60"/>
    <n v="5504"/>
    <x v="60"/>
    <n v="-32.825321244599998"/>
    <n v="-71.240478700400004"/>
  </r>
  <r>
    <x v="61"/>
    <x v="4"/>
    <x v="4"/>
    <x v="4"/>
    <s v="https://upload.wikimedia.org/wikipedia/commons/5/50/Flag_of_Valparaiso_Region%2C_Chile.svg"/>
    <s v="https://upload.wikimedia.org/wikipedia/commons/c/c0/Mapa_loc_Valpara%C3%ADso.svg"/>
    <s v="Quillota"/>
    <n v="55"/>
    <x v="61"/>
    <n v="5506"/>
    <x v="61"/>
    <n v="-32.691434716800003"/>
    <n v="-71.176101879800001"/>
  </r>
  <r>
    <x v="62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2"/>
    <n v="5601"/>
    <x v="62"/>
    <n v="-33.667147515499998"/>
    <n v="-71.486930528100004"/>
  </r>
  <r>
    <x v="63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3"/>
    <n v="5602"/>
    <x v="63"/>
    <n v="-33.329448233699999"/>
    <n v="-71.599395646700003"/>
  </r>
  <r>
    <x v="64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4"/>
    <n v="5603"/>
    <x v="64"/>
    <n v="-33.533814301600003"/>
    <n v="-71.442208211700006"/>
  </r>
  <r>
    <x v="65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5"/>
    <n v="5604"/>
    <x v="65"/>
    <n v="-33.415066968600001"/>
    <n v="-71.651188755999996"/>
  </r>
  <r>
    <x v="66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6"/>
    <n v="5605"/>
    <x v="66"/>
    <n v="-33.482883833000002"/>
    <n v="-71.580634354599994"/>
  </r>
  <r>
    <x v="67"/>
    <x v="4"/>
    <x v="4"/>
    <x v="4"/>
    <s v="https://upload.wikimedia.org/wikipedia/commons/5/50/Flag_of_Valparaiso_Region%2C_Chile.svg"/>
    <s v="https://upload.wikimedia.org/wikipedia/commons/c/c0/Mapa_loc_Valpara%C3%ADso.svg"/>
    <s v="San Antonio"/>
    <n v="56"/>
    <x v="67"/>
    <n v="5606"/>
    <x v="67"/>
    <n v="-33.8094452936"/>
    <n v="-71.676511014100001"/>
  </r>
  <r>
    <x v="68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68"/>
    <n v="5701"/>
    <x v="68"/>
    <n v="-32.736396253000002"/>
    <n v="-70.752958356799994"/>
  </r>
  <r>
    <x v="69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69"/>
    <n v="5702"/>
    <x v="69"/>
    <n v="-32.707316866399999"/>
    <n v="-70.944638802300005"/>
  </r>
  <r>
    <x v="70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70"/>
    <n v="5703"/>
    <x v="70"/>
    <n v="-32.888057613400001"/>
    <n v="-70.901732637099997"/>
  </r>
  <r>
    <x v="71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71"/>
    <n v="5704"/>
    <x v="71"/>
    <n v="-32.793697020099998"/>
    <n v="-70.828312224800001"/>
  </r>
  <r>
    <x v="72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72"/>
    <n v="5705"/>
    <x v="72"/>
    <n v="-32.481113311900003"/>
    <n v="-70.521230234900003"/>
  </r>
  <r>
    <x v="73"/>
    <x v="4"/>
    <x v="4"/>
    <x v="4"/>
    <s v="https://upload.wikimedia.org/wikipedia/commons/5/50/Flag_of_Valparaiso_Region%2C_Chile.svg"/>
    <s v="https://upload.wikimedia.org/wikipedia/commons/c/c0/Mapa_loc_Valpara%C3%ADso.svg"/>
    <s v="San Felipe de Aconcagua"/>
    <n v="57"/>
    <x v="73"/>
    <n v="5706"/>
    <x v="73"/>
    <n v="-32.686017978199999"/>
    <n v="-70.609702659299998"/>
  </r>
  <r>
    <x v="74"/>
    <x v="4"/>
    <x v="4"/>
    <x v="4"/>
    <s v="https://upload.wikimedia.org/wikipedia/commons/5/50/Flag_of_Valparaiso_Region%2C_Chile.svg"/>
    <s v="https://upload.wikimedia.org/wikipedia/commons/c/c0/Mapa_loc_Valpara%C3%ADso.svg"/>
    <s v="Marga Marga"/>
    <n v="58"/>
    <x v="74"/>
    <n v="5801"/>
    <x v="74"/>
    <n v="-33.147377709899999"/>
    <n v="-71.254091713700006"/>
  </r>
  <r>
    <x v="75"/>
    <x v="4"/>
    <x v="4"/>
    <x v="4"/>
    <s v="https://upload.wikimedia.org/wikipedia/commons/5/50/Flag_of_Valparaiso_Region%2C_Chile.svg"/>
    <s v="https://upload.wikimedia.org/wikipedia/commons/c/c0/Mapa_loc_Valpara%C3%ADso.svg"/>
    <s v="Marga Marga"/>
    <n v="58"/>
    <x v="75"/>
    <n v="5802"/>
    <x v="75"/>
    <n v="-33.030772110699999"/>
    <n v="-71.278911769100006"/>
  </r>
  <r>
    <x v="76"/>
    <x v="4"/>
    <x v="4"/>
    <x v="4"/>
    <s v="https://upload.wikimedia.org/wikipedia/commons/5/50/Flag_of_Valparaiso_Region%2C_Chile.svg"/>
    <s v="https://upload.wikimedia.org/wikipedia/commons/c/c0/Mapa_loc_Valpara%C3%ADso.svg"/>
    <s v="Marga Marga"/>
    <n v="58"/>
    <x v="76"/>
    <n v="5803"/>
    <x v="76"/>
    <n v="-33.035658629700002"/>
    <n v="-71.110433810200007"/>
  </r>
  <r>
    <x v="77"/>
    <x v="4"/>
    <x v="4"/>
    <x v="4"/>
    <s v="https://upload.wikimedia.org/wikipedia/commons/5/50/Flag_of_Valparaiso_Region%2C_Chile.svg"/>
    <s v="https://upload.wikimedia.org/wikipedia/commons/c/c0/Mapa_loc_Valpara%C3%ADso.svg"/>
    <s v="Marga Marga"/>
    <n v="58"/>
    <x v="77"/>
    <n v="5804"/>
    <x v="77"/>
    <n v="-33.067566757599998"/>
    <n v="-71.330163502000005"/>
  </r>
  <r>
    <x v="78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78"/>
    <n v="6101"/>
    <x v="78"/>
    <n v="-34.125761517299999"/>
    <n v="-70.816747871999993"/>
  </r>
  <r>
    <x v="79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79"/>
    <n v="6102"/>
    <x v="79"/>
    <n v="-34.057083601099997"/>
    <n v="-70.547188352000006"/>
  </r>
  <r>
    <x v="80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0"/>
    <n v="6103"/>
    <x v="80"/>
    <n v="-34.282321605500002"/>
    <n v="-70.971104580000002"/>
  </r>
  <r>
    <x v="81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1"/>
    <n v="6104"/>
    <x v="81"/>
    <n v="-34.259651678899999"/>
    <n v="-71.077560820599999"/>
  </r>
  <r>
    <x v="82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2"/>
    <n v="6105"/>
    <x v="82"/>
    <n v="-34.196777501100001"/>
    <n v="-70.923634825500002"/>
  </r>
  <r>
    <x v="83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3"/>
    <n v="6106"/>
    <x v="83"/>
    <n v="-34.065632863799998"/>
    <n v="-70.747071457700002"/>
  </r>
  <r>
    <x v="84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4"/>
    <n v="6107"/>
    <x v="84"/>
    <n v="-34.164684375299998"/>
    <n v="-71.332781342299995"/>
  </r>
  <r>
    <x v="85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5"/>
    <n v="6108"/>
    <x v="85"/>
    <n v="-34.320498075400003"/>
    <n v="-70.319487194999994"/>
  </r>
  <r>
    <x v="86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6"/>
    <n v="6109"/>
    <x v="86"/>
    <n v="-34.4764967817"/>
    <n v="-70.872917044600001"/>
  </r>
  <r>
    <x v="87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7"/>
    <n v="6110"/>
    <x v="87"/>
    <n v="-33.955736074500003"/>
    <n v="-70.5688119247"/>
  </r>
  <r>
    <x v="88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8"/>
    <n v="6111"/>
    <x v="88"/>
    <n v="-34.211596851700001"/>
    <n v="-70.821099825900006"/>
  </r>
  <r>
    <x v="89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89"/>
    <n v="6112"/>
    <x v="89"/>
    <n v="-34.329025706899998"/>
    <n v="-71.221881336199999"/>
  </r>
  <r>
    <x v="90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90"/>
    <n v="6113"/>
    <x v="90"/>
    <n v="-34.371175562700003"/>
    <n v="-71.339092237000003"/>
  </r>
  <r>
    <x v="91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91"/>
    <n v="6114"/>
    <x v="91"/>
    <n v="-34.359222074400002"/>
    <n v="-70.998067283400005"/>
  </r>
  <r>
    <x v="92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92"/>
    <n v="6115"/>
    <x v="92"/>
    <n v="-34.454632335200003"/>
    <n v="-70.718956870400007"/>
  </r>
  <r>
    <x v="93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93"/>
    <n v="6116"/>
    <x v="93"/>
    <n v="-34.334878369400002"/>
    <n v="-70.659196161799997"/>
  </r>
  <r>
    <x v="94"/>
    <x v="5"/>
    <x v="5"/>
    <x v="5"/>
    <s v="https://upload.wikimedia.org/wikipedia/commons/2/26/Flag_of_O%27Higgins_Region%2C_Chile.svg"/>
    <s v="https://upload.wikimedia.org/wikipedia/commons/c/c6/Mapa_loc_O%27Higgins.svg"/>
    <s v="Cachapoal"/>
    <n v="61"/>
    <x v="94"/>
    <n v="6117"/>
    <x v="94"/>
    <n v="-34.477452138700002"/>
    <n v="-71.123127304999997"/>
  </r>
  <r>
    <x v="95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95"/>
    <n v="6201"/>
    <x v="95"/>
    <n v="-34.383892600400003"/>
    <n v="-71.910690293499997"/>
  </r>
  <r>
    <x v="96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96"/>
    <n v="6202"/>
    <x v="96"/>
    <n v="-34.223112632199999"/>
    <n v="-71.602551370699999"/>
  </r>
  <r>
    <x v="97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97"/>
    <n v="6203"/>
    <x v="97"/>
    <n v="-34.107030989499997"/>
    <n v="-71.733091436400002"/>
  </r>
  <r>
    <x v="98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98"/>
    <n v="6204"/>
    <x v="98"/>
    <n v="-34.3725789625"/>
    <n v="-71.671764866700002"/>
  </r>
  <r>
    <x v="99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99"/>
    <n v="6205"/>
    <x v="99"/>
    <n v="-34.012766432900001"/>
    <n v="-71.820769024399993"/>
  </r>
  <r>
    <x v="100"/>
    <x v="5"/>
    <x v="5"/>
    <x v="5"/>
    <s v="https://upload.wikimedia.org/wikipedia/commons/2/26/Flag_of_O%27Higgins_Region%2C_Chile.svg"/>
    <s v="https://upload.wikimedia.org/wikipedia/commons/c/c6/Mapa_loc_O%27Higgins.svg"/>
    <s v="Cardenal Caro"/>
    <n v="62"/>
    <x v="100"/>
    <n v="6206"/>
    <x v="100"/>
    <n v="-34.6733611039"/>
    <n v="-71.911537709800001"/>
  </r>
  <r>
    <x v="101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1"/>
    <n v="6301"/>
    <x v="101"/>
    <n v="-34.743551284200002"/>
    <n v="-70.603286818100003"/>
  </r>
  <r>
    <x v="102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2"/>
    <n v="6302"/>
    <x v="102"/>
    <n v="-34.791957949599997"/>
    <n v="-71.359739361899997"/>
  </r>
  <r>
    <x v="103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3"/>
    <n v="6303"/>
    <x v="103"/>
    <n v="-34.751678913799999"/>
    <n v="-70.980879952899997"/>
  </r>
  <r>
    <x v="104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4"/>
    <n v="6304"/>
    <x v="104"/>
    <n v="-34.768248171800003"/>
    <n v="-71.648832455399997"/>
  </r>
  <r>
    <x v="105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5"/>
    <n v="6305"/>
    <x v="105"/>
    <n v="-34.667461735400003"/>
    <n v="-71.191971317400004"/>
  </r>
  <r>
    <x v="106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6"/>
    <n v="6306"/>
    <x v="106"/>
    <n v="-34.527964840300001"/>
    <n v="-71.352913090200005"/>
  </r>
  <r>
    <x v="107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7"/>
    <n v="6307"/>
    <x v="107"/>
    <n v="-34.466018523199999"/>
    <n v="-71.496680472199998"/>
  </r>
  <r>
    <x v="108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8"/>
    <n v="6308"/>
    <x v="108"/>
    <n v="-34.619001257500003"/>
    <n v="-71.086309447199994"/>
  </r>
  <r>
    <x v="109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09"/>
    <n v="6309"/>
    <x v="109"/>
    <n v="-34.595869838399999"/>
    <n v="-71.691772169499998"/>
  </r>
  <r>
    <x v="110"/>
    <x v="5"/>
    <x v="5"/>
    <x v="5"/>
    <s v="https://upload.wikimedia.org/wikipedia/commons/2/26/Flag_of_O%27Higgins_Region%2C_Chile.svg"/>
    <s v="https://upload.wikimedia.org/wikipedia/commons/c/c6/Mapa_loc_O%27Higgins.svg"/>
    <s v="Colchagua"/>
    <n v="63"/>
    <x v="110"/>
    <n v="6310"/>
    <x v="110"/>
    <n v="-34.6428770399"/>
    <n v="-71.401919020500003"/>
  </r>
  <r>
    <x v="111"/>
    <x v="6"/>
    <x v="6"/>
    <x v="6"/>
    <s v="https://upload.wikimedia.org/wikipedia/commons/6/6a/Flag_of_Maule%2C_Chile.svg"/>
    <s v="https://upload.wikimedia.org/wikipedia/commons/b/bf/Mapa_loc_Maule.svg"/>
    <s v="Talca"/>
    <n v="71"/>
    <x v="111"/>
    <n v="7101"/>
    <x v="111"/>
    <n v="-35.427822738499998"/>
    <n v="-71.602197597900002"/>
  </r>
  <r>
    <x v="112"/>
    <x v="6"/>
    <x v="6"/>
    <x v="6"/>
    <s v="https://upload.wikimedia.org/wikipedia/commons/6/6a/Flag_of_Maule%2C_Chile.svg"/>
    <s v="https://upload.wikimedia.org/wikipedia/commons/b/bf/Mapa_loc_Maule.svg"/>
    <s v="Talca"/>
    <n v="71"/>
    <x v="112"/>
    <n v="7102"/>
    <x v="112"/>
    <n v="-35.363036032399997"/>
    <n v="-72.2757990108"/>
  </r>
  <r>
    <x v="113"/>
    <x v="6"/>
    <x v="6"/>
    <x v="6"/>
    <s v="https://upload.wikimedia.org/wikipedia/commons/6/6a/Flag_of_Maule%2C_Chile.svg"/>
    <s v="https://upload.wikimedia.org/wikipedia/commons/b/bf/Mapa_loc_Maule.svg"/>
    <s v="Talca"/>
    <n v="71"/>
    <x v="113"/>
    <n v="7103"/>
    <x v="113"/>
    <n v="-35.129737958100002"/>
    <n v="-71.952980136500003"/>
  </r>
  <r>
    <x v="114"/>
    <x v="6"/>
    <x v="6"/>
    <x v="6"/>
    <s v="https://upload.wikimedia.org/wikipedia/commons/6/6a/Flag_of_Maule%2C_Chile.svg"/>
    <s v="https://upload.wikimedia.org/wikipedia/commons/b/bf/Mapa_loc_Maule.svg"/>
    <s v="Talca"/>
    <n v="71"/>
    <x v="114"/>
    <n v="7104"/>
    <x v="114"/>
    <n v="-35.613519996900003"/>
    <n v="-72.284386518999995"/>
  </r>
  <r>
    <x v="115"/>
    <x v="6"/>
    <x v="6"/>
    <x v="6"/>
    <s v="https://upload.wikimedia.org/wikipedia/commons/6/6a/Flag_of_Maule%2C_Chile.svg"/>
    <s v="https://upload.wikimedia.org/wikipedia/commons/b/bf/Mapa_loc_Maule.svg"/>
    <s v="Talca"/>
    <n v="71"/>
    <x v="115"/>
    <n v="7105"/>
    <x v="115"/>
    <n v="-35.5082259024"/>
    <n v="-71.712054169400005"/>
  </r>
  <r>
    <x v="116"/>
    <x v="6"/>
    <x v="6"/>
    <x v="6"/>
    <s v="https://upload.wikimedia.org/wikipedia/commons/6/6a/Flag_of_Maule%2C_Chile.svg"/>
    <s v="https://upload.wikimedia.org/wikipedia/commons/b/bf/Mapa_loc_Maule.svg"/>
    <s v="Talca"/>
    <n v="71"/>
    <x v="116"/>
    <n v="7106"/>
    <x v="116"/>
    <n v="-35.383075812900003"/>
    <n v="-71.350029207800006"/>
  </r>
  <r>
    <x v="117"/>
    <x v="6"/>
    <x v="6"/>
    <x v="6"/>
    <s v="https://upload.wikimedia.org/wikipedia/commons/6/6a/Flag_of_Maule%2C_Chile.svg"/>
    <s v="https://upload.wikimedia.org/wikipedia/commons/b/bf/Mapa_loc_Maule.svg"/>
    <s v="Talca"/>
    <n v="71"/>
    <x v="117"/>
    <n v="7107"/>
    <x v="117"/>
    <n v="-35.327524715099997"/>
    <n v="-71.816173816599999"/>
  </r>
  <r>
    <x v="118"/>
    <x v="6"/>
    <x v="6"/>
    <x v="6"/>
    <s v="https://upload.wikimedia.org/wikipedia/commons/6/6a/Flag_of_Maule%2C_Chile.svg"/>
    <s v="https://upload.wikimedia.org/wikipedia/commons/b/bf/Mapa_loc_Maule.svg"/>
    <s v="Talca"/>
    <n v="71"/>
    <x v="118"/>
    <n v="7108"/>
    <x v="118"/>
    <n v="-35.260623379899997"/>
    <n v="-71.268862106100002"/>
  </r>
  <r>
    <x v="119"/>
    <x v="6"/>
    <x v="6"/>
    <x v="6"/>
    <s v="https://upload.wikimedia.org/wikipedia/commons/6/6a/Flag_of_Maule%2C_Chile.svg"/>
    <s v="https://upload.wikimedia.org/wikipedia/commons/b/bf/Mapa_loc_Maule.svg"/>
    <s v="Talca"/>
    <n v="71"/>
    <x v="119"/>
    <n v="7109"/>
    <x v="119"/>
    <n v="-35.711566936099999"/>
    <n v="-70.8497817736"/>
  </r>
  <r>
    <x v="120"/>
    <x v="6"/>
    <x v="6"/>
    <x v="6"/>
    <s v="https://upload.wikimedia.org/wikipedia/commons/6/6a/Flag_of_Maule%2C_Chile.svg"/>
    <s v="https://upload.wikimedia.org/wikipedia/commons/b/bf/Mapa_loc_Maule.svg"/>
    <s v="Talca"/>
    <n v="71"/>
    <x v="120"/>
    <n v="7110"/>
    <x v="120"/>
    <n v="-35.301504609399998"/>
    <n v="-71.500474380300005"/>
  </r>
  <r>
    <x v="121"/>
    <x v="6"/>
    <x v="6"/>
    <x v="6"/>
    <s v="https://upload.wikimedia.org/wikipedia/commons/6/6a/Flag_of_Maule%2C_Chile.svg"/>
    <s v="https://upload.wikimedia.org/wikipedia/commons/b/bf/Mapa_loc_Maule.svg"/>
    <s v="Cauquenes"/>
    <n v="72"/>
    <x v="121"/>
    <n v="7201"/>
    <x v="121"/>
    <n v="-35.971243803599997"/>
    <n v="-72.280490538500004"/>
  </r>
  <r>
    <x v="122"/>
    <x v="6"/>
    <x v="6"/>
    <x v="6"/>
    <s v="https://upload.wikimedia.org/wikipedia/commons/6/6a/Flag_of_Maule%2C_Chile.svg"/>
    <s v="https://upload.wikimedia.org/wikipedia/commons/b/bf/Mapa_loc_Maule.svg"/>
    <s v="Cauquenes"/>
    <n v="72"/>
    <x v="122"/>
    <n v="7202"/>
    <x v="122"/>
    <n v="-35.6989405518"/>
    <n v="-72.485022568399998"/>
  </r>
  <r>
    <x v="123"/>
    <x v="6"/>
    <x v="6"/>
    <x v="6"/>
    <s v="https://upload.wikimedia.org/wikipedia/commons/6/6a/Flag_of_Maule%2C_Chile.svg"/>
    <s v="https://upload.wikimedia.org/wikipedia/commons/b/bf/Mapa_loc_Maule.svg"/>
    <s v="Cauquenes"/>
    <n v="72"/>
    <x v="123"/>
    <n v="7203"/>
    <x v="123"/>
    <n v="-35.911538924699997"/>
    <n v="-72.607409265699999"/>
  </r>
  <r>
    <x v="124"/>
    <x v="6"/>
    <x v="6"/>
    <x v="6"/>
    <s v="https://upload.wikimedia.org/wikipedia/commons/6/6a/Flag_of_Maule%2C_Chile.svg"/>
    <s v="https://upload.wikimedia.org/wikipedia/commons/b/bf/Mapa_loc_Maule.svg"/>
    <s v="Curicó"/>
    <n v="73"/>
    <x v="124"/>
    <n v="7301"/>
    <x v="124"/>
    <n v="-35.198494361000002"/>
    <n v="-70.897370775699997"/>
  </r>
  <r>
    <x v="125"/>
    <x v="6"/>
    <x v="6"/>
    <x v="6"/>
    <s v="https://upload.wikimedia.org/wikipedia/commons/6/6a/Flag_of_Maule%2C_Chile.svg"/>
    <s v="https://upload.wikimedia.org/wikipedia/commons/b/bf/Mapa_loc_Maule.svg"/>
    <s v="Curicó"/>
    <n v="73"/>
    <x v="125"/>
    <n v="7302"/>
    <x v="125"/>
    <n v="-34.952615121999997"/>
    <n v="-71.708793948600004"/>
  </r>
  <r>
    <x v="126"/>
    <x v="6"/>
    <x v="6"/>
    <x v="6"/>
    <s v="https://upload.wikimedia.org/wikipedia/commons/6/6a/Flag_of_Maule%2C_Chile.svg"/>
    <s v="https://upload.wikimedia.org/wikipedia/commons/b/bf/Mapa_loc_Maule.svg"/>
    <s v="Curicó"/>
    <n v="73"/>
    <x v="126"/>
    <n v="7303"/>
    <x v="126"/>
    <n v="-34.974286696900002"/>
    <n v="-72.060329116000005"/>
  </r>
  <r>
    <x v="127"/>
    <x v="6"/>
    <x v="6"/>
    <x v="6"/>
    <s v="https://upload.wikimedia.org/wikipedia/commons/6/6a/Flag_of_Maule%2C_Chile.svg"/>
    <s v="https://upload.wikimedia.org/wikipedia/commons/b/bf/Mapa_loc_Maule.svg"/>
    <s v="Curicó"/>
    <n v="73"/>
    <x v="127"/>
    <n v="7304"/>
    <x v="127"/>
    <n v="-35.352765886999997"/>
    <n v="-70.910922384299994"/>
  </r>
  <r>
    <x v="128"/>
    <x v="6"/>
    <x v="6"/>
    <x v="6"/>
    <s v="https://upload.wikimedia.org/wikipedia/commons/6/6a/Flag_of_Maule%2C_Chile.svg"/>
    <s v="https://upload.wikimedia.org/wikipedia/commons/b/bf/Mapa_loc_Maule.svg"/>
    <s v="Curicó"/>
    <n v="73"/>
    <x v="128"/>
    <n v="7305"/>
    <x v="128"/>
    <n v="-34.937713625199997"/>
    <n v="-71.425765570300001"/>
  </r>
  <r>
    <x v="129"/>
    <x v="6"/>
    <x v="6"/>
    <x v="6"/>
    <s v="https://upload.wikimedia.org/wikipedia/commons/6/6a/Flag_of_Maule%2C_Chile.svg"/>
    <s v="https://upload.wikimedia.org/wikipedia/commons/b/bf/Mapa_loc_Maule.svg"/>
    <s v="Curicó"/>
    <n v="73"/>
    <x v="129"/>
    <n v="7306"/>
    <x v="129"/>
    <n v="-35.068163155699999"/>
    <n v="-70.712024862000007"/>
  </r>
  <r>
    <x v="130"/>
    <x v="6"/>
    <x v="6"/>
    <x v="6"/>
    <s v="https://upload.wikimedia.org/wikipedia/commons/6/6a/Flag_of_Maule%2C_Chile.svg"/>
    <s v="https://upload.wikimedia.org/wikipedia/commons/b/bf/Mapa_loc_Maule.svg"/>
    <s v="Curicó"/>
    <n v="73"/>
    <x v="130"/>
    <n v="7307"/>
    <x v="130"/>
    <n v="-35.103600008299999"/>
    <n v="-71.495698972"/>
  </r>
  <r>
    <x v="131"/>
    <x v="6"/>
    <x v="6"/>
    <x v="6"/>
    <s v="https://upload.wikimedia.org/wikipedia/commons/6/6a/Flag_of_Maule%2C_Chile.svg"/>
    <s v="https://upload.wikimedia.org/wikipedia/commons/b/bf/Mapa_loc_Maule.svg"/>
    <s v="Curicó"/>
    <n v="73"/>
    <x v="131"/>
    <n v="7308"/>
    <x v="131"/>
    <n v="-34.888148488299997"/>
    <n v="-71.021839334399999"/>
  </r>
  <r>
    <x v="132"/>
    <x v="6"/>
    <x v="6"/>
    <x v="6"/>
    <s v="https://upload.wikimedia.org/wikipedia/commons/6/6a/Flag_of_Maule%2C_Chile.svg"/>
    <s v="https://upload.wikimedia.org/wikipedia/commons/b/bf/Mapa_loc_Maule.svg"/>
    <s v="Curicó"/>
    <n v="73"/>
    <x v="132"/>
    <n v="7309"/>
    <x v="132"/>
    <n v="-34.841311791499997"/>
    <n v="-72.022531026500005"/>
  </r>
  <r>
    <x v="133"/>
    <x v="6"/>
    <x v="6"/>
    <x v="6"/>
    <s v="https://upload.wikimedia.org/wikipedia/commons/6/6a/Flag_of_Maule%2C_Chile.svg"/>
    <s v="https://upload.wikimedia.org/wikipedia/commons/b/bf/Mapa_loc_Maule.svg"/>
    <s v="Linares"/>
    <n v="74"/>
    <x v="133"/>
    <n v="7401"/>
    <x v="133"/>
    <n v="-35.958274795500003"/>
    <n v="-71.332567138900004"/>
  </r>
  <r>
    <x v="134"/>
    <x v="6"/>
    <x v="6"/>
    <x v="6"/>
    <s v="https://upload.wikimedia.org/wikipedia/commons/6/6a/Flag_of_Maule%2C_Chile.svg"/>
    <s v="https://upload.wikimedia.org/wikipedia/commons/b/bf/Mapa_loc_Maule.svg"/>
    <s v="Linares"/>
    <n v="74"/>
    <x v="134"/>
    <n v="7402"/>
    <x v="134"/>
    <n v="-36.076104576399999"/>
    <n v="-70.980174242100006"/>
  </r>
  <r>
    <x v="135"/>
    <x v="6"/>
    <x v="6"/>
    <x v="6"/>
    <s v="https://upload.wikimedia.org/wikipedia/commons/6/6a/Flag_of_Maule%2C_Chile.svg"/>
    <s v="https://upload.wikimedia.org/wikipedia/commons/b/bf/Mapa_loc_Maule.svg"/>
    <s v="Linares"/>
    <n v="74"/>
    <x v="135"/>
    <n v="7403"/>
    <x v="135"/>
    <n v="-36.110440622699997"/>
    <n v="-71.441960937399998"/>
  </r>
  <r>
    <x v="136"/>
    <x v="6"/>
    <x v="6"/>
    <x v="6"/>
    <s v="https://upload.wikimedia.org/wikipedia/commons/6/6a/Flag_of_Maule%2C_Chile.svg"/>
    <s v="https://upload.wikimedia.org/wikipedia/commons/b/bf/Mapa_loc_Maule.svg"/>
    <s v="Linares"/>
    <n v="74"/>
    <x v="136"/>
    <n v="7404"/>
    <x v="136"/>
    <n v="-36.262142796900001"/>
    <n v="-71.646628858900002"/>
  </r>
  <r>
    <x v="137"/>
    <x v="6"/>
    <x v="6"/>
    <x v="6"/>
    <s v="https://upload.wikimedia.org/wikipedia/commons/6/6a/Flag_of_Maule%2C_Chile.svg"/>
    <s v="https://upload.wikimedia.org/wikipedia/commons/b/bf/Mapa_loc_Maule.svg"/>
    <s v="Linares"/>
    <n v="74"/>
    <x v="137"/>
    <n v="7405"/>
    <x v="137"/>
    <n v="-36.0022006457"/>
    <n v="-71.829945807100003"/>
  </r>
  <r>
    <x v="138"/>
    <x v="6"/>
    <x v="6"/>
    <x v="6"/>
    <s v="https://upload.wikimedia.org/wikipedia/commons/6/6a/Flag_of_Maule%2C_Chile.svg"/>
    <s v="https://upload.wikimedia.org/wikipedia/commons/b/bf/Mapa_loc_Maule.svg"/>
    <s v="Linares"/>
    <n v="74"/>
    <x v="138"/>
    <n v="7406"/>
    <x v="138"/>
    <n v="-35.628820538699998"/>
    <n v="-71.927073473799993"/>
  </r>
  <r>
    <x v="139"/>
    <x v="6"/>
    <x v="6"/>
    <x v="6"/>
    <s v="https://upload.wikimedia.org/wikipedia/commons/6/6a/Flag_of_Maule%2C_Chile.svg"/>
    <s v="https://upload.wikimedia.org/wikipedia/commons/b/bf/Mapa_loc_Maule.svg"/>
    <s v="Linares"/>
    <n v="74"/>
    <x v="139"/>
    <n v="7407"/>
    <x v="139"/>
    <n v="-35.685560661399997"/>
    <n v="-71.6829346305"/>
  </r>
  <r>
    <x v="140"/>
    <x v="6"/>
    <x v="6"/>
    <x v="6"/>
    <s v="https://upload.wikimedia.org/wikipedia/commons/6/6a/Flag_of_Maule%2C_Chile.svg"/>
    <s v="https://upload.wikimedia.org/wikipedia/commons/b/bf/Mapa_loc_Maule.svg"/>
    <s v="Linares"/>
    <n v="74"/>
    <x v="140"/>
    <n v="7408"/>
    <x v="140"/>
    <n v="-35.689223748400003"/>
    <n v="-71.544116120499993"/>
  </r>
  <r>
    <x v="141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1"/>
    <n v="8101"/>
    <x v="141"/>
    <n v="-36.834303278500002"/>
    <n v="-72.950829239200004"/>
  </r>
  <r>
    <x v="142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2"/>
    <n v="8102"/>
    <x v="142"/>
    <n v="-37.007213362100003"/>
    <n v="-73.125584144399994"/>
  </r>
  <r>
    <x v="143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3"/>
    <n v="8103"/>
    <x v="143"/>
    <n v="-36.900778169100001"/>
    <n v="-73.005186967599997"/>
  </r>
  <r>
    <x v="144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4"/>
    <n v="8104"/>
    <x v="144"/>
    <n v="-36.822306183499997"/>
    <n v="-72.717799852900001"/>
  </r>
  <r>
    <x v="145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5"/>
    <n v="8105"/>
    <x v="145"/>
    <n v="-37.044767391800001"/>
    <n v="-72.871034958699994"/>
  </r>
  <r>
    <x v="146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6"/>
    <n v="8106"/>
    <x v="146"/>
    <n v="-37.119581460799999"/>
    <n v="-73.104958492799994"/>
  </r>
  <r>
    <x v="147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7"/>
    <n v="8107"/>
    <x v="147"/>
    <n v="-36.747879000700003"/>
    <n v="-72.943744084399995"/>
  </r>
  <r>
    <x v="148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8"/>
    <n v="8108"/>
    <x v="148"/>
    <n v="-36.880910203699997"/>
    <n v="-73.098476665000007"/>
  </r>
  <r>
    <x v="149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49"/>
    <n v="8109"/>
    <x v="149"/>
    <n v="-37.276684234999998"/>
    <n v="-72.960055816199997"/>
  </r>
  <r>
    <x v="150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50"/>
    <n v="8110"/>
    <x v="150"/>
    <n v="-36.715406083799998"/>
    <n v="-73.099437088000002"/>
  </r>
  <r>
    <x v="151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51"/>
    <n v="8111"/>
    <x v="151"/>
    <n v="-36.616632379599999"/>
    <n v="-72.858050109900006"/>
  </r>
  <r>
    <x v="152"/>
    <x v="7"/>
    <x v="7"/>
    <x v="7"/>
    <s v="https://upload.wikimedia.org/wikipedia/commons/c/cd/Flag_of_Biob%C3%ADo_Region%2C_Chile.svg"/>
    <s v="https://upload.wikimedia.org/wikipedia/commons/d/d2/Mapa_loc_Biob%C3%ADo.svg"/>
    <s v="Concepción"/>
    <n v="81"/>
    <x v="152"/>
    <n v="8112"/>
    <x v="152"/>
    <n v="-36.788794118600002"/>
    <n v="-73.141186622000006"/>
  </r>
  <r>
    <x v="153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3"/>
    <n v="8201"/>
    <x v="153"/>
    <n v="-37.676777082699999"/>
    <n v="-73.589869735400001"/>
  </r>
  <r>
    <x v="154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4"/>
    <n v="8202"/>
    <x v="154"/>
    <n v="-37.288590170600003"/>
    <n v="-73.399806009100004"/>
  </r>
  <r>
    <x v="155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5"/>
    <n v="8203"/>
    <x v="155"/>
    <n v="-37.873666886999999"/>
    <n v="-73.317301187599995"/>
  </r>
  <r>
    <x v="156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6"/>
    <n v="8204"/>
    <x v="156"/>
    <n v="-38.052459217699997"/>
    <n v="-73.211964776900004"/>
  </r>
  <r>
    <x v="157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7"/>
    <n v="8205"/>
    <x v="157"/>
    <n v="-37.482898912899998"/>
    <n v="-73.235645582199993"/>
  </r>
  <r>
    <x v="158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8"/>
    <n v="8206"/>
    <x v="158"/>
    <n v="-37.673582210799999"/>
    <n v="-73.356941352800007"/>
  </r>
  <r>
    <x v="159"/>
    <x v="7"/>
    <x v="7"/>
    <x v="7"/>
    <s v="https://upload.wikimedia.org/wikipedia/commons/c/cd/Flag_of_Biob%C3%ADo_Region%2C_Chile.svg"/>
    <s v="https://upload.wikimedia.org/wikipedia/commons/d/d2/Mapa_loc_Biob%C3%ADo.svg"/>
    <s v="Arauco"/>
    <n v="82"/>
    <x v="159"/>
    <n v="8207"/>
    <x v="159"/>
    <n v="-38.2972005966"/>
    <n v="-73.394405278400001"/>
  </r>
  <r>
    <x v="160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0"/>
    <n v="8301"/>
    <x v="160"/>
    <n v="-37.40749778"/>
    <n v="-72.327429999499998"/>
  </r>
  <r>
    <x v="161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1"/>
    <n v="8302"/>
    <x v="161"/>
    <n v="-37.327522347799999"/>
    <n v="-71.367032593900007"/>
  </r>
  <r>
    <x v="162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2"/>
    <n v="8303"/>
    <x v="162"/>
    <n v="-37.061937188000002"/>
    <n v="-72.381359900600003"/>
  </r>
  <r>
    <x v="163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3"/>
    <n v="8304"/>
    <x v="163"/>
    <n v="-37.312609703500002"/>
    <n v="-72.582533010399999"/>
  </r>
  <r>
    <x v="164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4"/>
    <n v="8305"/>
    <x v="164"/>
    <n v="-37.838297908400001"/>
    <n v="-72.097788240200003"/>
  </r>
  <r>
    <x v="165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5"/>
    <n v="8306"/>
    <x v="165"/>
    <n v="-37.485486139899997"/>
    <n v="-72.823547160999993"/>
  </r>
  <r>
    <x v="166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6"/>
    <n v="8307"/>
    <x v="166"/>
    <n v="-37.608082655099999"/>
    <n v="-72.576360692500003"/>
  </r>
  <r>
    <x v="167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7"/>
    <n v="8308"/>
    <x v="167"/>
    <n v="-37.960401673600003"/>
    <n v="-71.705681432700004"/>
  </r>
  <r>
    <x v="168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8"/>
    <n v="8309"/>
    <x v="168"/>
    <n v="-37.436703594800001"/>
    <n v="-71.861546375399996"/>
  </r>
  <r>
    <x v="169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69"/>
    <n v="8310"/>
    <x v="169"/>
    <n v="-37.213226962100002"/>
    <n v="-72.721258143599997"/>
  </r>
  <r>
    <x v="170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70"/>
    <n v="8311"/>
    <x v="170"/>
    <n v="-37.623210390399997"/>
    <n v="-71.748205927399994"/>
  </r>
  <r>
    <x v="171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71"/>
    <n v="8312"/>
    <x v="171"/>
    <n v="-37.225443390499997"/>
    <n v="-71.744348802700003"/>
  </r>
  <r>
    <x v="172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72"/>
    <n v="8313"/>
    <x v="172"/>
    <n v="-37.088343794700002"/>
    <n v="-72.616051761999998"/>
  </r>
  <r>
    <x v="173"/>
    <x v="7"/>
    <x v="7"/>
    <x v="7"/>
    <s v="https://upload.wikimedia.org/wikipedia/commons/c/cd/Flag_of_Biob%C3%ADo_Region%2C_Chile.svg"/>
    <s v="https://upload.wikimedia.org/wikipedia/commons/d/d2/Mapa_loc_Biob%C3%ADo.svg"/>
    <s v="Bío-Bío"/>
    <n v="83"/>
    <x v="173"/>
    <n v="8314"/>
    <x v="173"/>
    <n v="-37.8654492171"/>
    <n v="-71.347449991700003"/>
  </r>
  <r>
    <x v="174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4"/>
    <n v="9101"/>
    <x v="174"/>
    <n v="-38.673262980899999"/>
    <n v="-72.667767188900001"/>
  </r>
  <r>
    <x v="175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5"/>
    <n v="9102"/>
    <x v="175"/>
    <n v="-38.611203909899999"/>
    <n v="-73.269556896899999"/>
  </r>
  <r>
    <x v="176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6"/>
    <n v="9103"/>
    <x v="176"/>
    <n v="-38.977253963300001"/>
    <n v="-71.992299397099998"/>
  </r>
  <r>
    <x v="177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7"/>
    <n v="9104"/>
    <x v="177"/>
    <n v="-39.336471525500002"/>
    <n v="-71.539156345400002"/>
  </r>
  <r>
    <x v="178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8"/>
    <n v="9105"/>
    <x v="178"/>
    <n v="-38.949527017999998"/>
    <n v="-72.576304070399999"/>
  </r>
  <r>
    <x v="179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79"/>
    <n v="9106"/>
    <x v="179"/>
    <n v="-38.448217333700001"/>
    <n v="-72.791728308200007"/>
  </r>
  <r>
    <x v="180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0"/>
    <n v="9107"/>
    <x v="180"/>
    <n v="-39.171951193300004"/>
    <n v="-72.669618654999994"/>
  </r>
  <r>
    <x v="181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1"/>
    <n v="9108"/>
    <x v="181"/>
    <n v="-38.543359325700003"/>
    <n v="-72.289099196999999"/>
  </r>
  <r>
    <x v="182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2"/>
    <n v="9109"/>
    <x v="182"/>
    <n v="-39.356285869899999"/>
    <n v="-72.582914162799995"/>
  </r>
  <r>
    <x v="183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3"/>
    <n v="9110"/>
    <x v="183"/>
    <n v="-38.824640646900001"/>
    <n v="-71.610892467799999"/>
  </r>
  <r>
    <x v="184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4"/>
    <n v="9111"/>
    <x v="184"/>
    <n v="-38.751599966699999"/>
    <n v="-72.972061085099995"/>
  </r>
  <r>
    <x v="185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5"/>
    <n v="9112"/>
    <x v="185"/>
    <n v="-38.791711704299999"/>
    <n v="-72.578841191500004"/>
  </r>
  <r>
    <x v="186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6"/>
    <n v="9113"/>
    <x v="186"/>
    <n v="-38.428277539"/>
    <n v="-72.436635941199995"/>
  </r>
  <r>
    <x v="187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7"/>
    <n v="9114"/>
    <x v="187"/>
    <n v="-39.084062729999999"/>
    <n v="-72.663809254300006"/>
  </r>
  <r>
    <x v="188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8"/>
    <n v="9115"/>
    <x v="188"/>
    <n v="-39.270158398299998"/>
    <n v="-71.791246481800002"/>
  </r>
  <r>
    <x v="189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89"/>
    <n v="9116"/>
    <x v="189"/>
    <n v="-38.832554745099998"/>
    <n v="-73.295537762500004"/>
  </r>
  <r>
    <x v="190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90"/>
    <n v="9117"/>
    <x v="190"/>
    <n v="-39.0054863987"/>
    <n v="-73.127486565799998"/>
  </r>
  <r>
    <x v="191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91"/>
    <n v="9118"/>
    <x v="191"/>
    <n v="-39.216962451400001"/>
    <n v="-73.065775373999998"/>
  </r>
  <r>
    <x v="192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92"/>
    <n v="9119"/>
    <x v="192"/>
    <n v="-38.7047212019"/>
    <n v="-72.116504653999996"/>
  </r>
  <r>
    <x v="193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93"/>
    <n v="9120"/>
    <x v="193"/>
    <n v="-39.300866951800003"/>
    <n v="-72.182830967399994"/>
  </r>
  <r>
    <x v="194"/>
    <x v="8"/>
    <x v="8"/>
    <x v="8"/>
    <s v="https://upload.wikimedia.org/wikipedia/commons/1/10/Flag_of_La_Araucania%2C_Chile.svg"/>
    <s v="https://upload.wikimedia.org/wikipedia/commons/e/e1/Mapa_loc_Araucan%C3%ADa.svg"/>
    <s v="Cautín"/>
    <n v="91"/>
    <x v="194"/>
    <n v="9121"/>
    <x v="194"/>
    <n v="-38.583433009399997"/>
    <n v="-72.902387285100005"/>
  </r>
  <r>
    <x v="195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195"/>
    <n v="9201"/>
    <x v="195"/>
    <n v="-37.768712499599999"/>
    <n v="-72.795714252699995"/>
  </r>
  <r>
    <x v="196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196"/>
    <n v="9202"/>
    <x v="196"/>
    <n v="-38.026440000999997"/>
    <n v="-72.124782388200003"/>
  </r>
  <r>
    <x v="197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197"/>
    <n v="9203"/>
    <x v="197"/>
    <n v="-38.4271556717"/>
    <n v="-71.772070218099998"/>
  </r>
  <r>
    <x v="198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198"/>
    <n v="9204"/>
    <x v="198"/>
    <n v="-38.082841049700001"/>
    <n v="-72.353137489199995"/>
  </r>
  <r>
    <x v="199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199"/>
    <n v="9205"/>
    <x v="199"/>
    <n v="-38.473323714099998"/>
    <n v="-71.239741014800003"/>
  </r>
  <r>
    <x v="200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0"/>
    <n v="9206"/>
    <x v="200"/>
    <n v="-37.982855707500001"/>
    <n v="-72.796906839599998"/>
  </r>
  <r>
    <x v="201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1"/>
    <n v="9207"/>
    <x v="201"/>
    <n v="-38.287142425200003"/>
    <n v="-73.045700527899996"/>
  </r>
  <r>
    <x v="202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2"/>
    <n v="9208"/>
    <x v="202"/>
    <n v="-38.012145106600002"/>
    <n v="-73.050421171099998"/>
  </r>
  <r>
    <x v="203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3"/>
    <n v="9209"/>
    <x v="203"/>
    <n v="-37.717585682100001"/>
    <n v="-72.575591038100001"/>
  </r>
  <r>
    <x v="204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4"/>
    <n v="9210"/>
    <x v="204"/>
    <n v="-38.246916427800002"/>
    <n v="-72.654981007299995"/>
  </r>
  <r>
    <x v="205"/>
    <x v="8"/>
    <x v="8"/>
    <x v="8"/>
    <s v="https://upload.wikimedia.org/wikipedia/commons/1/10/Flag_of_La_Araucania%2C_Chile.svg"/>
    <s v="https://upload.wikimedia.org/wikipedia/commons/e/e1/Mapa_loc_Araucan%C3%ADa.svg"/>
    <s v="Malleco"/>
    <n v="92"/>
    <x v="205"/>
    <n v="9211"/>
    <x v="205"/>
    <n v="-38.280614075300001"/>
    <n v="-72.233593646100005"/>
  </r>
  <r>
    <x v="206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06"/>
    <n v="10101"/>
    <x v="206"/>
    <n v="-41.488934696299999"/>
    <n v="-72.795581324099999"/>
  </r>
  <r>
    <x v="207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07"/>
    <n v="10102"/>
    <x v="207"/>
    <n v="-41.722765596999999"/>
    <n v="-73.194868688100001"/>
  </r>
  <r>
    <x v="208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08"/>
    <n v="10103"/>
    <x v="208"/>
    <n v="-41.759077676300002"/>
    <n v="-72.091708107599999"/>
  </r>
  <r>
    <x v="209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09"/>
    <n v="10104"/>
    <x v="209"/>
    <n v="-41.154547488600002"/>
    <n v="-73.606720067500007"/>
  </r>
  <r>
    <x v="210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10"/>
    <n v="10105"/>
    <x v="210"/>
    <n v="-41.087394355999997"/>
    <n v="-73.095917038699994"/>
  </r>
  <r>
    <x v="211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11"/>
    <n v="10106"/>
    <x v="211"/>
    <n v="-41.397084858500001"/>
    <n v="-73.581832386900004"/>
  </r>
  <r>
    <x v="212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12"/>
    <n v="10107"/>
    <x v="212"/>
    <n v="-41.237836696000002"/>
    <n v="-73.139659641799994"/>
  </r>
  <r>
    <x v="213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13"/>
    <n v="10108"/>
    <x v="213"/>
    <n v="-41.634515624999999"/>
    <n v="-73.502686080100005"/>
  </r>
  <r>
    <x v="214"/>
    <x v="9"/>
    <x v="9"/>
    <x v="9"/>
    <s v="https://upload.wikimedia.org/wikipedia/commons/1/16/Flag_of_Los_Lagos_Region%2C_Chile.svg"/>
    <s v="https://upload.wikimedia.org/wikipedia/commons/4/46/Mapa_loc_Los_Lagos.svg"/>
    <s v="Llanquihue"/>
    <n v="101"/>
    <x v="214"/>
    <n v="10109"/>
    <x v="214"/>
    <n v="-41.190735559899998"/>
    <n v="-72.388110708699998"/>
  </r>
  <r>
    <x v="215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15"/>
    <n v="10201"/>
    <x v="215"/>
    <n v="-42.473794402300001"/>
    <n v="-73.804619129700001"/>
  </r>
  <r>
    <x v="216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16"/>
    <n v="10202"/>
    <x v="216"/>
    <n v="-42.015937920900001"/>
    <n v="-73.801317811499999"/>
  </r>
  <r>
    <x v="217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17"/>
    <n v="10203"/>
    <x v="217"/>
    <n v="-42.681783066900003"/>
    <n v="-73.9306025761"/>
  </r>
  <r>
    <x v="218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18"/>
    <n v="10204"/>
    <x v="218"/>
    <n v="-42.426540175200003"/>
    <n v="-73.578687257200002"/>
  </r>
  <r>
    <x v="219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19"/>
    <n v="10205"/>
    <x v="219"/>
    <n v="-42.308860822699998"/>
    <n v="-73.833295225300006"/>
  </r>
  <r>
    <x v="220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20"/>
    <n v="10206"/>
    <x v="220"/>
    <n v="-42.626753448999999"/>
    <n v="-73.637093111200002"/>
  </r>
  <r>
    <x v="221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21"/>
    <n v="10207"/>
    <x v="221"/>
    <n v="-42.855729075799999"/>
    <n v="-73.564344052199999"/>
  </r>
  <r>
    <x v="222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22"/>
    <n v="10208"/>
    <x v="222"/>
    <n v="-43.151047101300001"/>
    <n v="-73.993929661500005"/>
  </r>
  <r>
    <x v="223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23"/>
    <n v="10209"/>
    <x v="223"/>
    <n v="-42.1789504236"/>
    <n v="-73.411498636100006"/>
  </r>
  <r>
    <x v="224"/>
    <x v="9"/>
    <x v="9"/>
    <x v="9"/>
    <s v="https://upload.wikimedia.org/wikipedia/commons/1/16/Flag_of_Los_Lagos_Region%2C_Chile.svg"/>
    <s v="https://upload.wikimedia.org/wikipedia/commons/4/46/Mapa_loc_Los_Lagos.svg"/>
    <s v="Chiloé"/>
    <n v="102"/>
    <x v="224"/>
    <n v="10210"/>
    <x v="224"/>
    <n v="-42.521585106000003"/>
    <n v="-73.358922783300002"/>
  </r>
  <r>
    <x v="225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25"/>
    <n v="10301"/>
    <x v="225"/>
    <n v="-40.611892518099999"/>
    <n v="-73.086745366200006"/>
  </r>
  <r>
    <x v="226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26"/>
    <n v="10302"/>
    <x v="226"/>
    <n v="-40.9334514982"/>
    <n v="-72.599686167399994"/>
  </r>
  <r>
    <x v="227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27"/>
    <n v="10303"/>
    <x v="227"/>
    <n v="-40.935737940499997"/>
    <n v="-73.457915609899999"/>
  </r>
  <r>
    <x v="228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28"/>
    <n v="10304"/>
    <x v="228"/>
    <n v="-40.725823949400002"/>
    <n v="-72.384008281000007"/>
  </r>
  <r>
    <x v="229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29"/>
    <n v="10305"/>
    <x v="229"/>
    <n v="-40.771140159799998"/>
    <n v="-73.417698151899998"/>
  </r>
  <r>
    <x v="230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30"/>
    <n v="10306"/>
    <x v="230"/>
    <n v="-40.508995764799998"/>
    <n v="-73.559195254900004"/>
  </r>
  <r>
    <x v="231"/>
    <x v="9"/>
    <x v="9"/>
    <x v="9"/>
    <s v="https://upload.wikimedia.org/wikipedia/commons/1/16/Flag_of_Los_Lagos_Region%2C_Chile.svg"/>
    <s v="https://upload.wikimedia.org/wikipedia/commons/4/46/Mapa_loc_Los_Lagos.svg"/>
    <s v="Osorno"/>
    <n v="103"/>
    <x v="231"/>
    <n v="10307"/>
    <x v="231"/>
    <n v="-40.427325096700002"/>
    <n v="-73.161679338699997"/>
  </r>
  <r>
    <x v="232"/>
    <x v="9"/>
    <x v="9"/>
    <x v="9"/>
    <s v="https://upload.wikimedia.org/wikipedia/commons/1/16/Flag_of_Los_Lagos_Region%2C_Chile.svg"/>
    <s v="https://upload.wikimedia.org/wikipedia/commons/4/46/Mapa_loc_Los_Lagos.svg"/>
    <s v="Palena"/>
    <n v="104"/>
    <x v="232"/>
    <n v="10401"/>
    <x v="232"/>
    <n v="-43.0931422114"/>
    <n v="-72.575826723099993"/>
  </r>
  <r>
    <x v="233"/>
    <x v="9"/>
    <x v="9"/>
    <x v="9"/>
    <s v="https://upload.wikimedia.org/wikipedia/commons/1/16/Flag_of_Los_Lagos_Region%2C_Chile.svg"/>
    <s v="https://upload.wikimedia.org/wikipedia/commons/4/46/Mapa_loc_Los_Lagos.svg"/>
    <s v="Palena"/>
    <n v="104"/>
    <x v="233"/>
    <n v="10402"/>
    <x v="233"/>
    <n v="-43.180555449700002"/>
    <n v="-72.0071718855"/>
  </r>
  <r>
    <x v="234"/>
    <x v="9"/>
    <x v="9"/>
    <x v="9"/>
    <s v="https://upload.wikimedia.org/wikipedia/commons/1/16/Flag_of_Los_Lagos_Region%2C_Chile.svg"/>
    <s v="https://upload.wikimedia.org/wikipedia/commons/4/46/Mapa_loc_Los_Lagos.svg"/>
    <s v="Palena"/>
    <n v="104"/>
    <x v="234"/>
    <n v="10403"/>
    <x v="234"/>
    <n v="-42.176703048500002"/>
    <n v="-72.377516028900004"/>
  </r>
  <r>
    <x v="235"/>
    <x v="9"/>
    <x v="9"/>
    <x v="9"/>
    <s v="https://upload.wikimedia.org/wikipedia/commons/1/16/Flag_of_Los_Lagos_Region%2C_Chile.svg"/>
    <s v="https://upload.wikimedia.org/wikipedia/commons/4/46/Mapa_loc_Los_Lagos.svg"/>
    <s v="Palena"/>
    <n v="104"/>
    <x v="235"/>
    <n v="10404"/>
    <x v="235"/>
    <n v="-43.6838894873"/>
    <n v="-71.9835777041"/>
  </r>
  <r>
    <x v="236"/>
    <x v="10"/>
    <x v="10"/>
    <x v="10"/>
    <s v="https://upload.wikimedia.org/wikipedia/commons/0/0d/Flag_of_Aysen%2C_Chile.svg"/>
    <s v="https://upload.wikimedia.org/wikipedia/commons/3/3e/Mapa_loc_Ais%C3%A9n.svg"/>
    <s v="Coyhaique"/>
    <n v="111"/>
    <x v="236"/>
    <n v="11101"/>
    <x v="236"/>
    <n v="-45.5547953839"/>
    <n v="-71.991736990000007"/>
  </r>
  <r>
    <x v="237"/>
    <x v="10"/>
    <x v="10"/>
    <x v="10"/>
    <s v="https://upload.wikimedia.org/wikipedia/commons/0/0d/Flag_of_Aysen%2C_Chile.svg"/>
    <s v="https://upload.wikimedia.org/wikipedia/commons/3/3e/Mapa_loc_Ais%C3%A9n.svg"/>
    <s v="Coyhaique"/>
    <n v="111"/>
    <x v="237"/>
    <n v="11102"/>
    <x v="237"/>
    <n v="-44.492344649899998"/>
    <n v="-71.834282380900007"/>
  </r>
  <r>
    <x v="238"/>
    <x v="10"/>
    <x v="10"/>
    <x v="10"/>
    <s v="https://upload.wikimedia.org/wikipedia/commons/0/0d/Flag_of_Aysen%2C_Chile.svg"/>
    <s v="https://upload.wikimedia.org/wikipedia/commons/3/3e/Mapa_loc_Ais%C3%A9n.svg"/>
    <s v="Aysén"/>
    <n v="112"/>
    <x v="238"/>
    <n v="11201"/>
    <x v="238"/>
    <n v="-45.983306814199999"/>
    <n v="-73.765003750999995"/>
  </r>
  <r>
    <x v="239"/>
    <x v="10"/>
    <x v="10"/>
    <x v="10"/>
    <s v="https://upload.wikimedia.org/wikipedia/commons/0/0d/Flag_of_Aysen%2C_Chile.svg"/>
    <s v="https://upload.wikimedia.org/wikipedia/commons/3/3e/Mapa_loc_Ais%C3%A9n.svg"/>
    <s v="Aysén"/>
    <n v="112"/>
    <x v="239"/>
    <n v="11202"/>
    <x v="239"/>
    <n v="-44.456234410900002"/>
    <n v="-73.137139897300003"/>
  </r>
  <r>
    <x v="240"/>
    <x v="10"/>
    <x v="10"/>
    <x v="10"/>
    <s v="https://upload.wikimedia.org/wikipedia/commons/0/0d/Flag_of_Aysen%2C_Chile.svg"/>
    <s v="https://upload.wikimedia.org/wikipedia/commons/3/3e/Mapa_loc_Ais%C3%A9n.svg"/>
    <s v="Aysén"/>
    <n v="112"/>
    <x v="240"/>
    <n v="11203"/>
    <x v="240"/>
    <n v="-43.931089894899998"/>
    <n v="-73.837636295999999"/>
  </r>
  <r>
    <x v="241"/>
    <x v="10"/>
    <x v="10"/>
    <x v="10"/>
    <s v="https://upload.wikimedia.org/wikipedia/commons/0/0d/Flag_of_Aysen%2C_Chile.svg"/>
    <s v="https://upload.wikimedia.org/wikipedia/commons/3/3e/Mapa_loc_Ais%C3%A9n.svg"/>
    <s v="Capitán Prat"/>
    <n v="113"/>
    <x v="241"/>
    <n v="11301"/>
    <x v="241"/>
    <n v="-47.357360450199998"/>
    <n v="-72.743623120899997"/>
  </r>
  <r>
    <x v="242"/>
    <x v="10"/>
    <x v="10"/>
    <x v="10"/>
    <s v="https://upload.wikimedia.org/wikipedia/commons/0/0d/Flag_of_Aysen%2C_Chile.svg"/>
    <s v="https://upload.wikimedia.org/wikipedia/commons/3/3e/Mapa_loc_Ais%C3%A9n.svg"/>
    <s v="Capitán Prat"/>
    <n v="113"/>
    <x v="242"/>
    <n v="11302"/>
    <x v="242"/>
    <n v="-48.483294950299999"/>
    <n v="-72.909027119300006"/>
  </r>
  <r>
    <x v="243"/>
    <x v="10"/>
    <x v="10"/>
    <x v="10"/>
    <s v="https://upload.wikimedia.org/wikipedia/commons/0/0d/Flag_of_Aysen%2C_Chile.svg"/>
    <s v="https://upload.wikimedia.org/wikipedia/commons/3/3e/Mapa_loc_Ais%C3%A9n.svg"/>
    <s v="Capitán Prat"/>
    <n v="113"/>
    <x v="243"/>
    <n v="11303"/>
    <x v="243"/>
    <n v="-48.027926865200001"/>
    <n v="-74.167202913400004"/>
  </r>
  <r>
    <x v="244"/>
    <x v="10"/>
    <x v="10"/>
    <x v="10"/>
    <s v="https://upload.wikimedia.org/wikipedia/commons/0/0d/Flag_of_Aysen%2C_Chile.svg"/>
    <s v="https://upload.wikimedia.org/wikipedia/commons/3/3e/Mapa_loc_Ais%C3%A9n.svg"/>
    <s v="General Carrera"/>
    <n v="114"/>
    <x v="244"/>
    <n v="11401"/>
    <x v="244"/>
    <n v="-46.768385204300003"/>
    <n v="-72.586427803999996"/>
  </r>
  <r>
    <x v="245"/>
    <x v="10"/>
    <x v="10"/>
    <x v="10"/>
    <s v="https://upload.wikimedia.org/wikipedia/commons/0/0d/Flag_of_Aysen%2C_Chile.svg"/>
    <s v="https://upload.wikimedia.org/wikipedia/commons/3/3e/Mapa_loc_Ais%C3%A9n.svg"/>
    <s v="General Carrera"/>
    <n v="114"/>
    <x v="245"/>
    <n v="11402"/>
    <x v="245"/>
    <n v="-46.299704886100002"/>
    <n v="-72.487546273099994"/>
  </r>
  <r>
    <x v="246"/>
    <x v="11"/>
    <x v="11"/>
    <x v="11"/>
    <s v="https://upload.wikimedia.org/wikipedia/commons/8/8d/Flag_of_Magallanes%2C_Chile.svg"/>
    <s v="https://upload.wikimedia.org/wikipedia/commons/2/2e/Mapa_loc_Magallanes.svg"/>
    <s v="Magallanes"/>
    <n v="121"/>
    <x v="246"/>
    <n v="12101"/>
    <x v="246"/>
    <n v="-53.646790248899997"/>
    <n v="-72.025446149800004"/>
  </r>
  <r>
    <x v="247"/>
    <x v="11"/>
    <x v="11"/>
    <x v="11"/>
    <s v="https://upload.wikimedia.org/wikipedia/commons/8/8d/Flag_of_Magallanes%2C_Chile.svg"/>
    <s v="https://upload.wikimedia.org/wikipedia/commons/2/2e/Mapa_loc_Magallanes.svg"/>
    <s v="Magallanes"/>
    <n v="121"/>
    <x v="247"/>
    <n v="12102"/>
    <x v="247"/>
    <n v="-52.3290846055"/>
    <n v="-71.240349025599997"/>
  </r>
  <r>
    <x v="248"/>
    <x v="11"/>
    <x v="11"/>
    <x v="11"/>
    <s v="https://upload.wikimedia.org/wikipedia/commons/8/8d/Flag_of_Magallanes%2C_Chile.svg"/>
    <s v="https://upload.wikimedia.org/wikipedia/commons/2/2e/Mapa_loc_Magallanes.svg"/>
    <s v="Magallanes"/>
    <n v="121"/>
    <x v="248"/>
    <n v="12103"/>
    <x v="248"/>
    <n v="-52.844007289499999"/>
    <n v="-72.457360026700002"/>
  </r>
  <r>
    <x v="249"/>
    <x v="11"/>
    <x v="11"/>
    <x v="11"/>
    <s v="https://upload.wikimedia.org/wikipedia/commons/8/8d/Flag_of_Magallanes%2C_Chile.svg"/>
    <s v="https://upload.wikimedia.org/wikipedia/commons/2/2e/Mapa_loc_Magallanes.svg"/>
    <s v="Magallanes"/>
    <n v="121"/>
    <x v="249"/>
    <n v="12104"/>
    <x v="249"/>
    <n v="-52.317534666"/>
    <n v="-70.195972467800004"/>
  </r>
  <r>
    <x v="250"/>
    <x v="11"/>
    <x v="11"/>
    <x v="11"/>
    <s v="https://upload.wikimedia.org/wikipedia/commons/8/8d/Flag_of_Magallanes%2C_Chile.svg"/>
    <s v="https://upload.wikimedia.org/wikipedia/commons/2/2e/Mapa_loc_Magallanes.svg"/>
    <s v="Antártica Chilena"/>
    <n v="122"/>
    <x v="250"/>
    <n v="12201"/>
    <x v="250"/>
    <n v="-55.029373769700001"/>
    <n v="-69.267611448699995"/>
  </r>
  <r>
    <x v="250"/>
    <x v="11"/>
    <x v="11"/>
    <x v="10"/>
    <s v="https://upload.wikimedia.org/wikipedia/commons/0/0d/Flag_of_Aysen%2C_Chile.svg"/>
    <s v="https://upload.wikimedia.org/wikipedia/commons/3/3e/Mapa_loc_Ais%C3%A9n.svg"/>
    <s v="Antártica Chilena"/>
    <n v="122"/>
    <x v="251"/>
    <n v="12202"/>
    <x v="251"/>
    <m/>
    <m/>
  </r>
  <r>
    <x v="251"/>
    <x v="11"/>
    <x v="11"/>
    <x v="11"/>
    <s v="https://upload.wikimedia.org/wikipedia/commons/8/8d/Flag_of_Magallanes%2C_Chile.svg"/>
    <s v="https://upload.wikimedia.org/wikipedia/commons/2/2e/Mapa_loc_Magallanes.svg"/>
    <s v="Tierra del Fuego"/>
    <n v="123"/>
    <x v="252"/>
    <n v="12301"/>
    <x v="252"/>
    <n v="-53.3131314213"/>
    <n v="-69.380093201600005"/>
  </r>
  <r>
    <x v="252"/>
    <x v="11"/>
    <x v="11"/>
    <x v="11"/>
    <s v="https://upload.wikimedia.org/wikipedia/commons/8/8d/Flag_of_Magallanes%2C_Chile.svg"/>
    <s v="https://upload.wikimedia.org/wikipedia/commons/2/2e/Mapa_loc_Magallanes.svg"/>
    <s v="Tierra del Fuego"/>
    <n v="123"/>
    <x v="253"/>
    <n v="12302"/>
    <x v="253"/>
    <n v="-52.818045734499997"/>
    <n v="-69.329682782899994"/>
  </r>
  <r>
    <x v="253"/>
    <x v="11"/>
    <x v="11"/>
    <x v="11"/>
    <s v="https://upload.wikimedia.org/wikipedia/commons/8/8d/Flag_of_Magallanes%2C_Chile.svg"/>
    <s v="https://upload.wikimedia.org/wikipedia/commons/2/2e/Mapa_loc_Magallanes.svg"/>
    <s v="Tierra del Fuego"/>
    <n v="123"/>
    <x v="254"/>
    <n v="12303"/>
    <x v="254"/>
    <n v="-54.201699901799998"/>
    <n v="-69.534333911100006"/>
  </r>
  <r>
    <x v="254"/>
    <x v="11"/>
    <x v="11"/>
    <x v="11"/>
    <s v="https://upload.wikimedia.org/wikipedia/commons/8/8d/Flag_of_Magallanes%2C_Chile.svg"/>
    <s v="https://upload.wikimedia.org/wikipedia/commons/2/2e/Mapa_loc_Magallanes.svg"/>
    <s v="Última Esperanza"/>
    <n v="124"/>
    <x v="255"/>
    <n v="12401"/>
    <x v="255"/>
    <n v="-50.647579808000003"/>
    <n v="-73.983457553199997"/>
  </r>
  <r>
    <x v="255"/>
    <x v="11"/>
    <x v="11"/>
    <x v="11"/>
    <s v="https://upload.wikimedia.org/wikipedia/commons/8/8d/Flag_of_Magallanes%2C_Chile.svg"/>
    <s v="https://upload.wikimedia.org/wikipedia/commons/2/2e/Mapa_loc_Magallanes.svg"/>
    <s v="Última Esperanza"/>
    <n v="124"/>
    <x v="256"/>
    <n v="12402"/>
    <x v="256"/>
    <n v="-51.040298292099997"/>
    <n v="-72.813776935299998"/>
  </r>
  <r>
    <x v="256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57"/>
    <n v="13101"/>
    <x v="257"/>
    <n v="-33.453751182700003"/>
    <n v="-70.656954396499998"/>
  </r>
  <r>
    <x v="257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58"/>
    <n v="13102"/>
    <x v="258"/>
    <n v="-33.499766634399997"/>
    <n v="-70.712543578999998"/>
  </r>
  <r>
    <x v="258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59"/>
    <n v="13103"/>
    <x v="259"/>
    <n v="-33.422479513699997"/>
    <n v="-70.744586932100006"/>
  </r>
  <r>
    <x v="259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0"/>
    <n v="13104"/>
    <x v="260"/>
    <n v="-33.383722600600002"/>
    <n v="-70.676905441900004"/>
  </r>
  <r>
    <x v="260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1"/>
    <n v="13105"/>
    <x v="261"/>
    <n v="-33.562866010800001"/>
    <n v="-70.676306736699999"/>
  </r>
  <r>
    <x v="261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2"/>
    <n v="13106"/>
    <x v="262"/>
    <n v="-33.464456281099999"/>
    <n v="-70.700989206800003"/>
  </r>
  <r>
    <x v="262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3"/>
    <n v="13107"/>
    <x v="263"/>
    <n v="-33.3603864655"/>
    <n v="-70.638209706200001"/>
  </r>
  <r>
    <x v="263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4"/>
    <n v="13108"/>
    <x v="264"/>
    <n v="-33.414868362599996"/>
    <n v="-70.665285466100002"/>
  </r>
  <r>
    <x v="264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5"/>
    <n v="13109"/>
    <x v="265"/>
    <n v="-33.530257946699997"/>
    <n v="-70.663994216299997"/>
  </r>
  <r>
    <x v="265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6"/>
    <n v="13110"/>
    <x v="266"/>
    <n v="-33.528414110100002"/>
    <n v="-70.539974118800004"/>
  </r>
  <r>
    <x v="266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7"/>
    <n v="13111"/>
    <x v="267"/>
    <n v="-33.535583914100002"/>
    <n v="-70.622626265799994"/>
  </r>
  <r>
    <x v="267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8"/>
    <n v="13112"/>
    <x v="268"/>
    <n v="-33.587595625399999"/>
    <n v="-70.6372519122"/>
  </r>
  <r>
    <x v="268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69"/>
    <n v="13113"/>
    <x v="269"/>
    <n v="-33.447298353299999"/>
    <n v="-70.536897328600006"/>
  </r>
  <r>
    <x v="269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0"/>
    <n v="13114"/>
    <x v="270"/>
    <n v="-33.421249165200003"/>
    <n v="-70.501317399100003"/>
  </r>
  <r>
    <x v="270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1"/>
    <n v="13115"/>
    <x v="271"/>
    <n v="-33.299282311299997"/>
    <n v="-70.368613204900001"/>
  </r>
  <r>
    <x v="271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2"/>
    <n v="13116"/>
    <x v="272"/>
    <n v="-33.520626089799997"/>
    <n v="-70.690008354499994"/>
  </r>
  <r>
    <x v="272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3"/>
    <n v="13117"/>
    <x v="273"/>
    <n v="-33.447103743100001"/>
    <n v="-70.723207437400006"/>
  </r>
  <r>
    <x v="273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4"/>
    <n v="13118"/>
    <x v="274"/>
    <n v="-33.489621374199999"/>
    <n v="-70.600315828600003"/>
  </r>
  <r>
    <x v="274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5"/>
    <n v="13119"/>
    <x v="275"/>
    <n v="-33.506980874100002"/>
    <n v="-70.809757554800001"/>
  </r>
  <r>
    <x v="275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6"/>
    <n v="13120"/>
    <x v="276"/>
    <n v="-33.458093551300003"/>
    <n v="-70.599127450699996"/>
  </r>
  <r>
    <x v="276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7"/>
    <n v="13121"/>
    <x v="277"/>
    <n v="-33.491742738900001"/>
    <n v="-70.675652943299994"/>
  </r>
  <r>
    <x v="277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8"/>
    <n v="13122"/>
    <x v="278"/>
    <n v="-33.485465362299998"/>
    <n v="-70.525497685000005"/>
  </r>
  <r>
    <x v="278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79"/>
    <n v="13123"/>
    <x v="279"/>
    <n v="-33.431851054500001"/>
    <n v="-70.612442750200003"/>
  </r>
  <r>
    <x v="279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0"/>
    <n v="13124"/>
    <x v="280"/>
    <n v="-33.424083932199999"/>
    <n v="-70.854835813400001"/>
  </r>
  <r>
    <x v="280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1"/>
    <n v="13125"/>
    <x v="281"/>
    <n v="-33.355712127300002"/>
    <n v="-70.735419065900004"/>
  </r>
  <r>
    <x v="281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2"/>
    <n v="13126"/>
    <x v="282"/>
    <n v="-33.427834466500002"/>
    <n v="-70.701374541199996"/>
  </r>
  <r>
    <x v="282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3"/>
    <n v="13127"/>
    <x v="283"/>
    <n v="-33.4057938065"/>
    <n v="-70.639586954899997"/>
  </r>
  <r>
    <x v="283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4"/>
    <n v="13128"/>
    <x v="284"/>
    <n v="-33.401918643099997"/>
    <n v="-70.727935172000002"/>
  </r>
  <r>
    <x v="284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5"/>
    <n v="13129"/>
    <x v="285"/>
    <n v="-33.496205872799997"/>
    <n v="-70.628700592100003"/>
  </r>
  <r>
    <x v="285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6"/>
    <n v="13130"/>
    <x v="286"/>
    <n v="-33.499187707899999"/>
    <n v="-70.651776464299999"/>
  </r>
  <r>
    <x v="286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7"/>
    <n v="13131"/>
    <x v="287"/>
    <n v="-33.540537366800002"/>
    <n v="-70.642315312600005"/>
  </r>
  <r>
    <x v="287"/>
    <x v="12"/>
    <x v="12"/>
    <x v="12"/>
    <s v="https://upload.wikimedia.org/wikipedia/commons/8/8d/Flag_of_the_Metropolitan_Region%2C_Chile.svg"/>
    <s v="https://upload.wikimedia.org/wikipedia/commons/2/28/Mapa_loc_Metropolitana.svg"/>
    <s v="Santiago"/>
    <n v="131"/>
    <x v="288"/>
    <n v="13132"/>
    <x v="288"/>
    <n v="-33.379543594799998"/>
    <n v="-70.573130419099996"/>
  </r>
  <r>
    <x v="288"/>
    <x v="12"/>
    <x v="12"/>
    <x v="12"/>
    <s v="https://upload.wikimedia.org/wikipedia/commons/8/8d/Flag_of_the_Metropolitan_Region%2C_Chile.svg"/>
    <s v="https://upload.wikimedia.org/wikipedia/commons/2/28/Mapa_loc_Metropolitana.svg"/>
    <s v="Cordillera"/>
    <n v="132"/>
    <x v="289"/>
    <n v="13201"/>
    <x v="289"/>
    <n v="-33.591173735700004"/>
    <n v="-70.557982020899999"/>
  </r>
  <r>
    <x v="289"/>
    <x v="12"/>
    <x v="12"/>
    <x v="12"/>
    <s v="https://upload.wikimedia.org/wikipedia/commons/8/8d/Flag_of_the_Metropolitan_Region%2C_Chile.svg"/>
    <s v="https://upload.wikimedia.org/wikipedia/commons/2/28/Mapa_loc_Metropolitana.svg"/>
    <s v="Cordillera"/>
    <n v="132"/>
    <x v="290"/>
    <n v="13202"/>
    <x v="290"/>
    <n v="-33.7184830956"/>
    <n v="-70.506829478699999"/>
  </r>
  <r>
    <x v="290"/>
    <x v="12"/>
    <x v="12"/>
    <x v="12"/>
    <s v="https://upload.wikimedia.org/wikipedia/commons/8/8d/Flag_of_the_Metropolitan_Region%2C_Chile.svg"/>
    <s v="https://upload.wikimedia.org/wikipedia/commons/2/28/Mapa_loc_Metropolitana.svg"/>
    <s v="Cordillera"/>
    <n v="132"/>
    <x v="291"/>
    <n v="13203"/>
    <x v="291"/>
    <n v="-33.703617259399998"/>
    <n v="-70.096507170899997"/>
  </r>
  <r>
    <x v="291"/>
    <x v="12"/>
    <x v="12"/>
    <x v="12"/>
    <s v="https://upload.wikimedia.org/wikipedia/commons/8/8d/Flag_of_the_Metropolitan_Region%2C_Chile.svg"/>
    <s v="https://upload.wikimedia.org/wikipedia/commons/2/28/Mapa_loc_Metropolitana.svg"/>
    <s v="Chacabuco"/>
    <n v="133"/>
    <x v="292"/>
    <n v="13301"/>
    <x v="292"/>
    <n v="-33.134899488800002"/>
    <n v="-70.616098163900006"/>
  </r>
  <r>
    <x v="292"/>
    <x v="12"/>
    <x v="12"/>
    <x v="12"/>
    <s v="https://upload.wikimedia.org/wikipedia/commons/8/8d/Flag_of_the_Metropolitan_Region%2C_Chile.svg"/>
    <s v="https://upload.wikimedia.org/wikipedia/commons/2/28/Mapa_loc_Metropolitana.svg"/>
    <s v="Chacabuco"/>
    <n v="133"/>
    <x v="293"/>
    <n v="13302"/>
    <x v="293"/>
    <n v="-33.278106901100003"/>
    <n v="-70.875159528599994"/>
  </r>
  <r>
    <x v="293"/>
    <x v="12"/>
    <x v="12"/>
    <x v="12"/>
    <s v="https://upload.wikimedia.org/wikipedia/commons/8/8d/Flag_of_the_Metropolitan_Region%2C_Chile.svg"/>
    <s v="https://upload.wikimedia.org/wikipedia/commons/2/28/Mapa_loc_Metropolitana.svg"/>
    <s v="Chacabuco"/>
    <n v="133"/>
    <x v="294"/>
    <n v="13303"/>
    <x v="294"/>
    <n v="-33.062715553499999"/>
    <n v="-70.876188423499997"/>
  </r>
  <r>
    <x v="294"/>
    <x v="12"/>
    <x v="12"/>
    <x v="12"/>
    <s v="https://upload.wikimedia.org/wikipedia/commons/8/8d/Flag_of_the_Metropolitan_Region%2C_Chile.svg"/>
    <s v="https://upload.wikimedia.org/wikipedia/commons/2/28/Mapa_loc_Metropolitana.svg"/>
    <s v="Maipo"/>
    <n v="134"/>
    <x v="295"/>
    <n v="13401"/>
    <x v="295"/>
    <n v="-33.629269429499999"/>
    <n v="-70.724181017999996"/>
  </r>
  <r>
    <x v="295"/>
    <x v="12"/>
    <x v="12"/>
    <x v="12"/>
    <s v="https://upload.wikimedia.org/wikipedia/commons/8/8d/Flag_of_the_Metropolitan_Region%2C_Chile.svg"/>
    <s v="https://upload.wikimedia.org/wikipedia/commons/2/28/Mapa_loc_Metropolitana.svg"/>
    <s v="Maipo"/>
    <n v="134"/>
    <x v="296"/>
    <n v="13402"/>
    <x v="296"/>
    <n v="-33.748062099599998"/>
    <n v="-70.738942242899995"/>
  </r>
  <r>
    <x v="296"/>
    <x v="12"/>
    <x v="12"/>
    <x v="12"/>
    <s v="https://upload.wikimedia.org/wikipedia/commons/8/8d/Flag_of_the_Metropolitan_Region%2C_Chile.svg"/>
    <s v="https://upload.wikimedia.org/wikipedia/commons/2/28/Mapa_loc_Metropolitana.svg"/>
    <s v="Maipo"/>
    <n v="134"/>
    <x v="297"/>
    <n v="13403"/>
    <x v="297"/>
    <n v="-33.623250532299998"/>
    <n v="-70.790228533600001"/>
  </r>
  <r>
    <x v="297"/>
    <x v="12"/>
    <x v="12"/>
    <x v="12"/>
    <s v="https://upload.wikimedia.org/wikipedia/commons/8/8d/Flag_of_the_Metropolitan_Region%2C_Chile.svg"/>
    <s v="https://upload.wikimedia.org/wikipedia/commons/2/28/Mapa_loc_Metropolitana.svg"/>
    <s v="Maipo"/>
    <n v="134"/>
    <x v="298"/>
    <n v="13404"/>
    <x v="298"/>
    <n v="-33.863712655400001"/>
    <n v="-70.758313701299997"/>
  </r>
  <r>
    <x v="298"/>
    <x v="12"/>
    <x v="12"/>
    <x v="12"/>
    <s v="https://upload.wikimedia.org/wikipedia/commons/8/8d/Flag_of_the_Metropolitan_Region%2C_Chile.svg"/>
    <s v="https://upload.wikimedia.org/wikipedia/commons/2/28/Mapa_loc_Metropolitana.svg"/>
    <s v="Melipilla"/>
    <n v="135"/>
    <x v="299"/>
    <n v="13501"/>
    <x v="299"/>
    <n v="-33.743752538599999"/>
    <n v="-71.193690481900006"/>
  </r>
  <r>
    <x v="299"/>
    <x v="12"/>
    <x v="12"/>
    <x v="12"/>
    <s v="https://upload.wikimedia.org/wikipedia/commons/8/8d/Flag_of_the_Metropolitan_Region%2C_Chile.svg"/>
    <s v="https://upload.wikimedia.org/wikipedia/commons/2/28/Mapa_loc_Metropolitana.svg"/>
    <s v="Melipilla"/>
    <n v="135"/>
    <x v="300"/>
    <n v="13502"/>
    <x v="300"/>
    <n v="-34.042729133199998"/>
    <n v="-71.056442506400003"/>
  </r>
  <r>
    <x v="300"/>
    <x v="12"/>
    <x v="12"/>
    <x v="12"/>
    <s v="https://upload.wikimedia.org/wikipedia/commons/8/8d/Flag_of_the_Metropolitan_Region%2C_Chile.svg"/>
    <s v="https://upload.wikimedia.org/wikipedia/commons/2/28/Mapa_loc_Metropolitana.svg"/>
    <s v="Melipilla"/>
    <n v="135"/>
    <x v="301"/>
    <n v="13503"/>
    <x v="301"/>
    <n v="-33.366486565700001"/>
    <n v="-71.080131587799997"/>
  </r>
  <r>
    <x v="301"/>
    <x v="12"/>
    <x v="12"/>
    <x v="12"/>
    <s v="https://upload.wikimedia.org/wikipedia/commons/8/8d/Flag_of_the_Metropolitan_Region%2C_Chile.svg"/>
    <s v="https://upload.wikimedia.org/wikipedia/commons/2/28/Mapa_loc_Metropolitana.svg"/>
    <s v="Melipilla"/>
    <n v="135"/>
    <x v="302"/>
    <n v="13504"/>
    <x v="302"/>
    <n v="-33.498083830500001"/>
    <n v="-71.210400358100003"/>
  </r>
  <r>
    <x v="302"/>
    <x v="12"/>
    <x v="12"/>
    <x v="12"/>
    <s v="https://upload.wikimedia.org/wikipedia/commons/8/8d/Flag_of_the_Metropolitan_Region%2C_Chile.svg"/>
    <s v="https://upload.wikimedia.org/wikipedia/commons/2/28/Mapa_loc_Metropolitana.svg"/>
    <s v="Melipilla"/>
    <n v="135"/>
    <x v="303"/>
    <n v="13505"/>
    <x v="303"/>
    <n v="-33.931790221900002"/>
    <n v="-71.452710328899997"/>
  </r>
  <r>
    <x v="303"/>
    <x v="12"/>
    <x v="12"/>
    <x v="12"/>
    <s v="https://upload.wikimedia.org/wikipedia/commons/8/8d/Flag_of_the_Metropolitan_Region%2C_Chile.svg"/>
    <s v="https://upload.wikimedia.org/wikipedia/commons/2/28/Mapa_loc_Metropolitana.svg"/>
    <s v="Talagante"/>
    <n v="136"/>
    <x v="304"/>
    <n v="13601"/>
    <x v="304"/>
    <n v="-33.682000114499999"/>
    <n v="-70.895448837900005"/>
  </r>
  <r>
    <x v="304"/>
    <x v="12"/>
    <x v="12"/>
    <x v="12"/>
    <s v="https://upload.wikimedia.org/wikipedia/commons/8/8d/Flag_of_the_Metropolitan_Region%2C_Chile.svg"/>
    <s v="https://upload.wikimedia.org/wikipedia/commons/2/28/Mapa_loc_Metropolitana.svg"/>
    <s v="Talagante"/>
    <n v="136"/>
    <x v="305"/>
    <n v="13602"/>
    <x v="305"/>
    <n v="-33.667879126099997"/>
    <n v="-71.0335418234"/>
  </r>
  <r>
    <x v="305"/>
    <x v="12"/>
    <x v="12"/>
    <x v="12"/>
    <s v="https://upload.wikimedia.org/wikipedia/commons/8/8d/Flag_of_the_Metropolitan_Region%2C_Chile.svg"/>
    <s v="https://upload.wikimedia.org/wikipedia/commons/2/28/Mapa_loc_Metropolitana.svg"/>
    <s v="Talagante"/>
    <n v="136"/>
    <x v="306"/>
    <n v="13603"/>
    <x v="306"/>
    <n v="-33.748719937099999"/>
    <n v="-70.945911622300002"/>
  </r>
  <r>
    <x v="306"/>
    <x v="12"/>
    <x v="12"/>
    <x v="12"/>
    <s v="https://upload.wikimedia.org/wikipedia/commons/8/8d/Flag_of_the_Metropolitan_Region%2C_Chile.svg"/>
    <s v="https://upload.wikimedia.org/wikipedia/commons/2/28/Mapa_loc_Metropolitana.svg"/>
    <s v="Talagante"/>
    <n v="136"/>
    <x v="307"/>
    <n v="13604"/>
    <x v="307"/>
    <n v="-33.557534673600003"/>
    <n v="-70.871007349099997"/>
  </r>
  <r>
    <x v="307"/>
    <x v="12"/>
    <x v="12"/>
    <x v="12"/>
    <s v="https://upload.wikimedia.org/wikipedia/commons/8/8d/Flag_of_the_Metropolitan_Region%2C_Chile.svg"/>
    <s v="https://upload.wikimedia.org/wikipedia/commons/2/28/Mapa_loc_Metropolitana.svg"/>
    <s v="Talagante"/>
    <n v="136"/>
    <x v="308"/>
    <n v="13605"/>
    <x v="308"/>
    <n v="-33.611059726599997"/>
    <n v="-70.893747194900001"/>
  </r>
  <r>
    <x v="308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09"/>
    <n v="14101"/>
    <x v="309"/>
    <n v="-39.817786359499998"/>
    <n v="-73.174690886400001"/>
  </r>
  <r>
    <x v="309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0"/>
    <n v="14102"/>
    <x v="310"/>
    <n v="-39.985178699800002"/>
    <n v="-73.371613331199995"/>
  </r>
  <r>
    <x v="310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1"/>
    <n v="14103"/>
    <x v="311"/>
    <n v="-39.512181178200002"/>
    <n v="-72.621518845799997"/>
  </r>
  <r>
    <x v="311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2"/>
    <n v="14104"/>
    <x v="312"/>
    <n v="-39.878511277999998"/>
    <n v="-72.554675567900006"/>
  </r>
  <r>
    <x v="312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3"/>
    <n v="14105"/>
    <x v="313"/>
    <n v="-39.692099983399999"/>
    <n v="-72.863908759899999"/>
  </r>
  <r>
    <x v="313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4"/>
    <n v="14106"/>
    <x v="314"/>
    <n v="-39.512691672300001"/>
    <n v="-73.019228236499998"/>
  </r>
  <r>
    <x v="314"/>
    <x v="13"/>
    <x v="13"/>
    <x v="13"/>
    <s v="https://upload.wikimedia.org/wikipedia/commons/a/ac/Flag_of_Los_R%C3%ADos%2C_Chile.svg"/>
    <s v="https://upload.wikimedia.org/wikipedia/commons/2/22/Mapa_loc_Los_R%C3%ADos.svg"/>
    <s v="Ranco"/>
    <n v="141"/>
    <x v="315"/>
    <n v="14107"/>
    <x v="315"/>
    <n v="-40.074352896900002"/>
    <n v="-72.843441569600003"/>
  </r>
  <r>
    <x v="315"/>
    <x v="13"/>
    <x v="13"/>
    <x v="13"/>
    <s v="https://upload.wikimedia.org/wikipedia/commons/a/ac/Flag_of_Los_R%C3%ADos%2C_Chile.svg"/>
    <s v="https://upload.wikimedia.org/wikipedia/commons/2/22/Mapa_loc_Los_R%C3%ADos.svg"/>
    <s v="Valdivia"/>
    <n v="141"/>
    <x v="316"/>
    <n v="14108"/>
    <x v="316"/>
    <n v="-39.7146031523"/>
    <n v="-72.029744137899996"/>
  </r>
  <r>
    <x v="316"/>
    <x v="13"/>
    <x v="13"/>
    <x v="13"/>
    <s v="https://upload.wikimedia.org/wikipedia/commons/a/ac/Flag_of_Los_R%C3%ADos%2C_Chile.svg"/>
    <s v="https://upload.wikimedia.org/wikipedia/commons/2/22/Mapa_loc_Los_R%C3%ADos.svg"/>
    <s v="Ranco"/>
    <n v="142"/>
    <x v="317"/>
    <n v="14201"/>
    <x v="317"/>
    <n v="-40.201794500200002"/>
    <n v="-73.222321084900003"/>
  </r>
  <r>
    <x v="317"/>
    <x v="13"/>
    <x v="13"/>
    <x v="13"/>
    <s v="https://upload.wikimedia.org/wikipedia/commons/a/ac/Flag_of_Los_R%C3%ADos%2C_Chile.svg"/>
    <s v="https://upload.wikimedia.org/wikipedia/commons/2/22/Mapa_loc_Los_R%C3%ADos.svg"/>
    <s v="Ranco"/>
    <n v="142"/>
    <x v="318"/>
    <n v="14202"/>
    <x v="318"/>
    <n v="-40.118584177499997"/>
    <n v="-72.116004819500006"/>
  </r>
  <r>
    <x v="318"/>
    <x v="13"/>
    <x v="13"/>
    <x v="13"/>
    <s v="https://upload.wikimedia.org/wikipedia/commons/a/ac/Flag_of_Los_R%C3%ADos%2C_Chile.svg"/>
    <s v="https://upload.wikimedia.org/wikipedia/commons/2/22/Mapa_loc_Los_R%C3%ADos.svg"/>
    <s v="Ranco"/>
    <n v="142"/>
    <x v="319"/>
    <n v="14203"/>
    <x v="319"/>
    <n v="-40.3726777372"/>
    <n v="-72.166166016299996"/>
  </r>
  <r>
    <x v="319"/>
    <x v="13"/>
    <x v="13"/>
    <x v="13"/>
    <s v="https://upload.wikimedia.org/wikipedia/commons/a/ac/Flag_of_Los_R%C3%ADos%2C_Chile.svg"/>
    <s v="https://upload.wikimedia.org/wikipedia/commons/2/22/Mapa_loc_Los_R%C3%ADos.svg"/>
    <s v="Ranco"/>
    <n v="142"/>
    <x v="320"/>
    <n v="14204"/>
    <x v="320"/>
    <n v="-40.496190763999998"/>
    <n v="-72.535439593000007"/>
  </r>
  <r>
    <x v="320"/>
    <x v="14"/>
    <x v="14"/>
    <x v="14"/>
    <s v="https://upload.wikimedia.org/wikipedia/commons/f/fa/Flag_of_Arica_y_Parinacota%2C_Chile.svg"/>
    <s v="https://upload.wikimedia.org/wikipedia/commons/3/32/Mapa_loc_Arica_y_Parinacota.svg"/>
    <s v="Arica"/>
    <n v="151"/>
    <x v="321"/>
    <n v="15101"/>
    <x v="321"/>
    <n v="-18.532193084399999"/>
    <n v="-69.971491087100006"/>
  </r>
  <r>
    <x v="321"/>
    <x v="14"/>
    <x v="14"/>
    <x v="14"/>
    <s v="https://upload.wikimedia.org/wikipedia/commons/f/fa/Flag_of_Arica_y_Parinacota%2C_Chile.svg"/>
    <s v="https://upload.wikimedia.org/wikipedia/commons/3/32/Mapa_loc_Arica_y_Parinacota.svg"/>
    <s v="Arica"/>
    <n v="151"/>
    <x v="322"/>
    <n v="15102"/>
    <x v="322"/>
    <n v="-18.938589570000001"/>
    <n v="-69.714056392299995"/>
  </r>
  <r>
    <x v="322"/>
    <x v="14"/>
    <x v="14"/>
    <x v="14"/>
    <s v="https://upload.wikimedia.org/wikipedia/commons/f/fa/Flag_of_Arica_y_Parinacota%2C_Chile.svg"/>
    <s v="https://upload.wikimedia.org/wikipedia/commons/3/32/Mapa_loc_Arica_y_Parinacota.svg"/>
    <s v="Parinacota"/>
    <n v="152"/>
    <x v="323"/>
    <n v="15201"/>
    <x v="323"/>
    <n v="-18.427511429700001"/>
    <n v="-69.310193070899999"/>
  </r>
  <r>
    <x v="323"/>
    <x v="14"/>
    <x v="14"/>
    <x v="14"/>
    <s v="https://upload.wikimedia.org/wikipedia/commons/f/fa/Flag_of_Arica_y_Parinacota%2C_Chile.svg"/>
    <s v="https://upload.wikimedia.org/wikipedia/commons/3/32/Mapa_loc_Arica_y_Parinacota.svg"/>
    <s v="Parinacota"/>
    <n v="152"/>
    <x v="324"/>
    <n v="15202"/>
    <x v="324"/>
    <n v="-17.829213502399998"/>
    <n v="-69.570722808300005"/>
  </r>
  <r>
    <x v="324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25"/>
    <n v="16101"/>
    <x v="325"/>
    <n v="-36.617491664900001"/>
    <n v="-72.128724431199998"/>
  </r>
  <r>
    <x v="325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26"/>
    <n v="16102"/>
    <x v="326"/>
    <n v="-36.790403042400001"/>
    <n v="-72.290021584200005"/>
  </r>
  <r>
    <x v="326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27"/>
    <n v="16103"/>
    <x v="327"/>
    <n v="-36.680354247099999"/>
    <n v="-72.198805179900006"/>
  </r>
  <r>
    <x v="327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28"/>
    <n v="16104"/>
    <x v="326"/>
    <n v="-36.925111265200002"/>
    <n v="-71.847110561600005"/>
  </r>
  <r>
    <x v="328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29"/>
    <n v="16105"/>
    <x v="328"/>
    <n v="-36.983064677599998"/>
    <n v="-72.067847537299997"/>
  </r>
  <r>
    <x v="329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30"/>
    <n v="16106"/>
    <x v="329"/>
    <n v="-36.921450350800001"/>
    <n v="-71.499944277200001"/>
  </r>
  <r>
    <x v="330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31"/>
    <n v="16107"/>
    <x v="330"/>
    <n v="-36.818458062300003"/>
    <n v="-72.501805471599994"/>
  </r>
  <r>
    <x v="331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32"/>
    <n v="16108"/>
    <x v="331"/>
    <n v="-36.822447895400003"/>
    <n v="-72.029401531399998"/>
  </r>
  <r>
    <x v="332"/>
    <x v="15"/>
    <x v="15"/>
    <x v="15"/>
    <s v="https://upload.wikimedia.org/wikipedia/commons/3/30/Flag_of_%C3%91uble_Region%2C_Chile.svg"/>
    <s v="https://upload.wikimedia.org/wikipedia/commons/1/11/Mapa_loc_%C3%91uble.svg"/>
    <s v="Diguillín"/>
    <n v="161"/>
    <x v="333"/>
    <n v="16109"/>
    <x v="332"/>
    <n v="-37.1046699113"/>
    <n v="-71.930582932299998"/>
  </r>
  <r>
    <x v="333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4"/>
    <n v="16201"/>
    <x v="333"/>
    <n v="-36.235599330600003"/>
    <n v="-72.5436475817"/>
  </r>
  <r>
    <x v="334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5"/>
    <n v="16202"/>
    <x v="334"/>
    <n v="-36.180879790100001"/>
    <n v="-72.720593369100001"/>
  </r>
  <r>
    <x v="335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6"/>
    <n v="16203"/>
    <x v="335"/>
    <n v="-36.504981200499998"/>
    <n v="-72.750423791499998"/>
  </r>
  <r>
    <x v="336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7"/>
    <n v="16204"/>
    <x v="336"/>
    <n v="-36.3567574884"/>
    <n v="-72.409706764199996"/>
  </r>
  <r>
    <x v="337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8"/>
    <n v="16205"/>
    <x v="337"/>
    <n v="-36.5462820853"/>
    <n v="-72.466638251399999"/>
  </r>
  <r>
    <x v="338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39"/>
    <n v="16206"/>
    <x v="338"/>
    <n v="-36.640463089699999"/>
    <n v="-72.587959764600001"/>
  </r>
  <r>
    <x v="339"/>
    <x v="15"/>
    <x v="15"/>
    <x v="15"/>
    <s v="https://upload.wikimedia.org/wikipedia/commons/3/30/Flag_of_%C3%91uble_Region%2C_Chile.svg"/>
    <s v="https://upload.wikimedia.org/wikipedia/commons/1/11/Mapa_loc_%C3%91uble.svg"/>
    <s v="Itata"/>
    <n v="162"/>
    <x v="340"/>
    <n v="16207"/>
    <x v="339"/>
    <n v="-36.428007033"/>
    <n v="-72.659787675199993"/>
  </r>
  <r>
    <x v="340"/>
    <x v="15"/>
    <x v="15"/>
    <x v="15"/>
    <s v="https://upload.wikimedia.org/wikipedia/commons/3/30/Flag_of_%C3%91uble_Region%2C_Chile.svg"/>
    <s v="https://upload.wikimedia.org/wikipedia/commons/1/11/Mapa_loc_%C3%91uble.svg"/>
    <s v="Punilla"/>
    <n v="163"/>
    <x v="341"/>
    <n v="16301"/>
    <x v="340"/>
    <n v="-36.385746064000003"/>
    <n v="-72.019057169000007"/>
  </r>
  <r>
    <x v="341"/>
    <x v="15"/>
    <x v="15"/>
    <x v="15"/>
    <s v="https://upload.wikimedia.org/wikipedia/commons/3/30/Flag_of_%C3%91uble_Region%2C_Chile.svg"/>
    <s v="https://upload.wikimedia.org/wikipedia/commons/1/11/Mapa_loc_%C3%91uble.svg"/>
    <s v="Punilla"/>
    <n v="163"/>
    <x v="342"/>
    <n v="16302"/>
    <x v="341"/>
    <n v="-36.701915441700002"/>
    <n v="-71.581737136100003"/>
  </r>
  <r>
    <x v="342"/>
    <x v="15"/>
    <x v="15"/>
    <x v="15"/>
    <s v="https://upload.wikimedia.org/wikipedia/commons/3/30/Flag_of_%C3%91uble_Region%2C_Chile.svg"/>
    <s v="https://upload.wikimedia.org/wikipedia/commons/1/11/Mapa_loc_%C3%91uble.svg"/>
    <s v="Punilla"/>
    <n v="163"/>
    <x v="343"/>
    <n v="16303"/>
    <x v="342"/>
    <n v="-36.3022964962"/>
    <n v="-71.897904073899994"/>
  </r>
  <r>
    <x v="343"/>
    <x v="15"/>
    <x v="15"/>
    <x v="15"/>
    <s v="https://upload.wikimedia.org/wikipedia/commons/3/30/Flag_of_%C3%91uble_Region%2C_Chile.svg"/>
    <s v="https://upload.wikimedia.org/wikipedia/commons/1/11/Mapa_loc_%C3%91uble.svg"/>
    <s v="Punilla"/>
    <n v="163"/>
    <x v="344"/>
    <n v="16304"/>
    <x v="343"/>
    <n v="-36.579823190600003"/>
    <n v="-71.287756591299996"/>
  </r>
  <r>
    <x v="344"/>
    <x v="15"/>
    <x v="15"/>
    <x v="15"/>
    <s v="https://upload.wikimedia.org/wikipedia/commons/3/30/Flag_of_%C3%91uble_Region%2C_Chile.svg"/>
    <s v="https://upload.wikimedia.org/wikipedia/commons/1/11/Mapa_loc_%C3%91uble.svg"/>
    <s v="Punilla"/>
    <n v="163"/>
    <x v="345"/>
    <n v="16305"/>
    <x v="344"/>
    <n v="-36.479607747899998"/>
    <n v="-72.2283817816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">
  <r>
    <x v="0"/>
    <x v="0"/>
    <s v="AA001"/>
    <n v="757"/>
    <s v="Presidencia de la República"/>
    <s v="Región Metropolitana de Santiago"/>
    <s v="SANTIAGO"/>
    <s v="http://www.gobiernodechile.cl/"/>
    <s v="SÍ"/>
    <s v="SÍ"/>
  </r>
  <r>
    <x v="1"/>
    <x v="1"/>
    <s v="AB001"/>
    <n v="758"/>
    <s v="Subsecretaría del Interior"/>
    <s v="Región Metropolitana de Santiago"/>
    <s v="SANTIAGO"/>
    <s v="http://www.interior.gob.cl/"/>
    <s v="SÍ"/>
    <s v="SÍ"/>
  </r>
  <r>
    <x v="1"/>
    <x v="1"/>
    <s v="AB002"/>
    <n v="961"/>
    <s v="Subsecretaría de Desarrollo Regional y Administrativo (SUBDERE)"/>
    <s v="Región Metropolitana de Santiago"/>
    <s v="SANTIAGO"/>
    <s v="http://www.subdere.cl/"/>
    <s v="SÍ"/>
    <s v="SÍ"/>
  </r>
  <r>
    <x v="1"/>
    <x v="1"/>
    <s v="AB003"/>
    <n v="962"/>
    <s v="Agencia Nacional de Inteligencia (ANI)"/>
    <s v="Región Metropolitana de Santiago"/>
    <s v="SANTIAGO"/>
    <s v="http://"/>
    <s v="SÍ"/>
    <s v="SÍ"/>
  </r>
  <r>
    <x v="1"/>
    <x v="1"/>
    <s v="AB004"/>
    <n v="963"/>
    <s v="Oficina Nacional de Emergencia (ONEMI)"/>
    <s v="Región Metropolitana de Santiago"/>
    <s v="SANTIAGO"/>
    <s v="http://www.onemi.cl/"/>
    <s v="SÍ"/>
    <s v="SÍ"/>
  </r>
  <r>
    <x v="1"/>
    <x v="1"/>
    <s v="AB005"/>
    <n v="759"/>
    <s v="Servicio de Gobierno Interior"/>
    <s v="Región Metropolitana de Santiago"/>
    <s v="SANTIAGO"/>
    <s v="http://www.gobiernointerior.gov.cl/vision.html"/>
    <s v="NO"/>
    <s v="SÍ"/>
  </r>
  <r>
    <x v="2"/>
    <x v="2"/>
    <s v="AB006"/>
    <n v="760"/>
    <s v="Servicio Electoral (SERVEL)"/>
    <s v="Región Metropolitana de Santiago"/>
    <s v="SANTIAGO"/>
    <s v="http://www.servel.cl"/>
    <s v="NO"/>
    <s v="SÍ"/>
  </r>
  <r>
    <x v="1"/>
    <x v="1"/>
    <s v="AB007"/>
    <n v="761"/>
    <s v="Delegación Presidencial Regional de Arica y Parinacota"/>
    <s v="Región de Arica y Parinacota"/>
    <s v="ARICA"/>
    <s v="https://dpraricayparinacota.gob.cl"/>
    <s v="NO"/>
    <s v="SÍ"/>
  </r>
  <r>
    <x v="1"/>
    <x v="1"/>
    <s v="AB008"/>
    <n v="762"/>
    <s v="Delegación Presidencial Regional de Antofagasta"/>
    <s v="Región de Antofagasta"/>
    <s v="ANTOFAGASTA"/>
    <s v="https://dprantofagasta.gob.cl"/>
    <s v="NO"/>
    <s v="SÍ"/>
  </r>
  <r>
    <x v="1"/>
    <x v="1"/>
    <s v="AB009"/>
    <n v="763"/>
    <s v="Delegación Presidencial Regional de Atacama"/>
    <s v="Región de Atacama"/>
    <s v="COPIAPO"/>
    <s v="https://dpratacama.gob.cl"/>
    <s v="NO"/>
    <s v="SÍ"/>
  </r>
  <r>
    <x v="1"/>
    <x v="1"/>
    <s v="AB010"/>
    <n v="764"/>
    <s v="Delegación Presidencial Regional de Aysén del General Carlos Ibáñez del Campo"/>
    <s v="Región de Aysén del General Carlos Ibáñez del Campo"/>
    <s v="COYHAIQUE"/>
    <s v="https://dpraysen.gob.cl"/>
    <s v="NO"/>
    <s v="SÍ"/>
  </r>
  <r>
    <x v="1"/>
    <x v="1"/>
    <s v="AB011"/>
    <n v="765"/>
    <s v="Delegación Presidencial Regional de Coquimbo"/>
    <s v="Región de Coquimbo"/>
    <s v="COQUIMBO"/>
    <s v="https://dprcoquimbo.gob.cl"/>
    <s v="NO"/>
    <s v="SÍ"/>
  </r>
  <r>
    <x v="1"/>
    <x v="1"/>
    <s v="AB012"/>
    <n v="766"/>
    <s v="Delegación Presidencial Regional de La Araucanía"/>
    <s v="Región de La Araucanía"/>
    <s v="TEMUCO"/>
    <s v="https://dprlaaraucania.gob.cl"/>
    <s v="NO"/>
    <s v="SÍ"/>
  </r>
  <r>
    <x v="1"/>
    <x v="1"/>
    <s v="AB013"/>
    <n v="767"/>
    <s v="Delegación Presidencial Regional de Los Lagos"/>
    <s v="Región de Los Lagos"/>
    <s v="PUERTO MONTT"/>
    <s v="https://dprloslagos.gob.cl"/>
    <s v="NO"/>
    <s v="SÍ"/>
  </r>
  <r>
    <x v="1"/>
    <x v="1"/>
    <s v="AB014"/>
    <n v="768"/>
    <s v="Delegación Presidencial Regional de Los Ríos"/>
    <s v="Región de Los Ríos"/>
    <s v="VALDIVIA"/>
    <s v="https://dprlosrios.gob.cl"/>
    <s v="NO"/>
    <s v="SÍ"/>
  </r>
  <r>
    <x v="1"/>
    <x v="1"/>
    <s v="AB015"/>
    <n v="769"/>
    <s v="Delegación Presidencial Regional de Magallanes y la Antártica Chilena"/>
    <s v="Región de Magallanes y de la Antártica Chilena"/>
    <s v="PUNTA ARENAS"/>
    <s v="https://dprmagallanes.gob.cl"/>
    <s v="NO"/>
    <s v="SÍ"/>
  </r>
  <r>
    <x v="1"/>
    <x v="1"/>
    <s v="AB016"/>
    <n v="770"/>
    <s v="Delegación Presidencial Regional del Libertador General Bernardo OHiggins"/>
    <s v="Región del Libertador General Bernardo OHiggins"/>
    <s v="RANCAGUA"/>
    <s v="https://dprohiggins.gob.cl"/>
    <s v="NO"/>
    <s v="SÍ"/>
  </r>
  <r>
    <x v="1"/>
    <x v="1"/>
    <s v="AB017"/>
    <n v="771"/>
    <s v="Delegación Presidencial Regional de Tarapacá"/>
    <s v="Región de Tarapacá"/>
    <s v="IQUIQUE"/>
    <s v="https://dprtarapaca.gob.cl"/>
    <s v="NO"/>
    <s v="SÍ"/>
  </r>
  <r>
    <x v="1"/>
    <x v="1"/>
    <s v="AB018"/>
    <n v="772"/>
    <s v="Delegación Presidencial Regional de Valparaíso"/>
    <s v="Región de Valparaíso"/>
    <s v="VALPARAISO"/>
    <s v="https://dprvalparaiso.gob.cl"/>
    <s v="NO"/>
    <s v="SÍ"/>
  </r>
  <r>
    <x v="1"/>
    <x v="1"/>
    <s v="AB019"/>
    <n v="773"/>
    <s v="Delegación Presidencial Regional del Biobío"/>
    <s v="Región del Biobío"/>
    <s v="CONCEPCIÓN"/>
    <s v="https://dprbiobio.gob.cl"/>
    <s v="NO"/>
    <s v="SÍ"/>
  </r>
  <r>
    <x v="1"/>
    <x v="1"/>
    <s v="AB020"/>
    <n v="774"/>
    <s v="Delegación Presidencial Regional del Maule"/>
    <s v="Región del Maule"/>
    <s v="TALCA"/>
    <s v="https://dprmaule.gob.cl"/>
    <s v="NO"/>
    <s v="SÍ"/>
  </r>
  <r>
    <x v="1"/>
    <x v="1"/>
    <s v="AB021"/>
    <n v="775"/>
    <s v="Delegación Presidencial Regional Metropolitana"/>
    <s v="Región Metropolitana de Santiago"/>
    <s v="SANTIAGO"/>
    <s v="https://dprmetropolitana.gob.cl"/>
    <s v="NO"/>
    <s v="SÍ"/>
  </r>
  <r>
    <x v="1"/>
    <x v="1"/>
    <s v="AB022"/>
    <n v="776"/>
    <s v="Gobernación de Arica (derogada por Delegación Presidencial Regional de Arica y Parinacota)"/>
    <s v="Región de Arica y Parinacota"/>
    <s v="ARICA"/>
    <s v="http://www.gobernacionarica.gov.cl/"/>
    <s v="NO"/>
    <s v="NO"/>
  </r>
  <r>
    <x v="1"/>
    <x v="1"/>
    <s v="AB023"/>
    <n v="777"/>
    <s v="Delegación Presidencial Provincial de Parinacota"/>
    <s v="Región de Arica y Parinacota"/>
    <s v="PUTRE"/>
    <s v="https://dppparinacota.gob.cl"/>
    <s v="NO"/>
    <s v="SÍ"/>
  </r>
  <r>
    <x v="1"/>
    <x v="1"/>
    <s v="AB024"/>
    <n v="778"/>
    <s v="Gobernación de Iquique (derogada por Delegación Presidencial Regional de Tarapacá)"/>
    <s v="Región de Tarapacá"/>
    <s v="IQUIQUE"/>
    <s v="https://dprtarapaca.gob.cl"/>
    <s v="NO"/>
    <s v="NO"/>
  </r>
  <r>
    <x v="1"/>
    <x v="1"/>
    <s v="AB025"/>
    <n v="779"/>
    <s v="Delegación Presidencial Provincial de Tamarugal"/>
    <s v="Región de Tarapacá"/>
    <s v="POZO ALMONTE"/>
    <s v="https://dpptamarugal.gob.cl"/>
    <s v="NO"/>
    <s v="SÍ"/>
  </r>
  <r>
    <x v="1"/>
    <x v="1"/>
    <s v="AB026"/>
    <n v="780"/>
    <s v="Gobernación de Antofagasta (derogada por Delegación Presidencial Regional de Antofagasta)"/>
    <s v="Región de Antofagasta"/>
    <s v="ANTOFAGASTA"/>
    <s v="https://dprantofagasta.gob.cl"/>
    <s v="NO"/>
    <s v="NO"/>
  </r>
  <r>
    <x v="1"/>
    <x v="1"/>
    <s v="AB027"/>
    <n v="781"/>
    <s v="Delegación Presidencial Provincial de El Loa"/>
    <s v="Región de Antofagasta"/>
    <s v="CALAMA"/>
    <s v="https://dpploa.gob.cl"/>
    <s v="NO"/>
    <s v="SÍ"/>
  </r>
  <r>
    <x v="1"/>
    <x v="1"/>
    <s v="AB028"/>
    <n v="782"/>
    <s v="Delegación Presidencial Provincial de Tocopilla"/>
    <s v="Región de Antofagasta"/>
    <s v="TOCOPILLA"/>
    <s v="https://dpptocopilla.gob.cl"/>
    <s v="NO"/>
    <s v="SÍ"/>
  </r>
  <r>
    <x v="1"/>
    <x v="1"/>
    <s v="AB029"/>
    <n v="783"/>
    <s v="Delegación Presidencial Provincial de Chañaral"/>
    <s v="Región de Atacama"/>
    <s v="CHANARAL"/>
    <s v="https://dppchanaral.gob.cl"/>
    <s v="NO"/>
    <s v="SÍ"/>
  </r>
  <r>
    <x v="1"/>
    <x v="1"/>
    <s v="AB030"/>
    <n v="784"/>
    <s v="Gobernación de Copiapó (derogada por Delegación Presidencial Regional de Atacama)"/>
    <s v="Región de Atacama"/>
    <s v="COPIAPO"/>
    <s v="https://dpratacama.gob.cl"/>
    <s v="NO"/>
    <s v="NO"/>
  </r>
  <r>
    <x v="1"/>
    <x v="1"/>
    <s v="AB031"/>
    <n v="785"/>
    <s v="Delegación Presidencial Provincial de Huasco"/>
    <s v="Región de Atacama"/>
    <s v="VALLENAR"/>
    <s v="https://dpphuasco.gob.cl"/>
    <s v="NO"/>
    <s v="SÍ"/>
  </r>
  <r>
    <x v="1"/>
    <x v="1"/>
    <s v="AB032"/>
    <n v="786"/>
    <s v="Gobernación de Elqui (derogada por Delegación Presidencial Regional de Coquimbo)"/>
    <s v="Región de Coquimbo"/>
    <s v="COQUIMBO"/>
    <s v="https://dprcoquimbo.gob.cl"/>
    <s v="NO"/>
    <s v="NO"/>
  </r>
  <r>
    <x v="1"/>
    <x v="1"/>
    <s v="AB033"/>
    <n v="787"/>
    <s v="Delegación Presidencial Provincial de Limarí"/>
    <s v="Región de Coquimbo"/>
    <s v="OVALLE"/>
    <s v="https://dpplimari.gob.cl"/>
    <s v="NO"/>
    <s v="SÍ"/>
  </r>
  <r>
    <x v="1"/>
    <x v="1"/>
    <s v="AB034"/>
    <n v="788"/>
    <s v="Delegación Presidencial Provincial de Choapa"/>
    <s v="Región de Coquimbo"/>
    <s v="ILLAPEL"/>
    <s v="https://dppchoapa.gob.cl"/>
    <s v="NO"/>
    <s v="SÍ"/>
  </r>
  <r>
    <x v="1"/>
    <x v="1"/>
    <s v="AB035"/>
    <n v="789"/>
    <s v="Delegación Presidencial Provincial de Petorca"/>
    <s v="Región de Valparaíso"/>
    <s v="LA LIGUA"/>
    <s v="https://dpppetorca.gob.cl"/>
    <s v="NO"/>
    <s v="SÍ"/>
  </r>
  <r>
    <x v="1"/>
    <x v="1"/>
    <s v="AB036"/>
    <n v="790"/>
    <s v="Gobernación de Valparaíso (derogada por Delegación Presidencial Regional de Valparaíso)"/>
    <s v="Región de Valparaíso"/>
    <s v="VALPARAISO"/>
    <s v="https://dprvalparaiso.gob.cl"/>
    <s v="NO"/>
    <s v="NO"/>
  </r>
  <r>
    <x v="1"/>
    <x v="1"/>
    <s v="AB037"/>
    <n v="791"/>
    <s v="Delegación Presidencial Provincial de San Felipe"/>
    <s v="Región de Valparaíso"/>
    <s v="SAN FELIPE"/>
    <s v="https://dppsanfelipe.gob.cl"/>
    <s v="NO"/>
    <s v="SÍ"/>
  </r>
  <r>
    <x v="1"/>
    <x v="1"/>
    <s v="AB038"/>
    <n v="792"/>
    <s v="Delegación Presidencial Provincial de Los Andes"/>
    <s v="Región de Valparaíso"/>
    <s v="LOS ANDES"/>
    <s v="https://dpplosandes.gob.cl"/>
    <s v="NO"/>
    <s v="SÍ"/>
  </r>
  <r>
    <x v="1"/>
    <x v="1"/>
    <s v="AB039"/>
    <n v="793"/>
    <s v="Delegación Presidencial Provincial de Quillota"/>
    <s v="Región de Valparaíso"/>
    <s v="QUILLOTA"/>
    <s v="https://dppquillota.gob.cl"/>
    <s v="NO"/>
    <s v="SÍ"/>
  </r>
  <r>
    <x v="1"/>
    <x v="1"/>
    <s v="AB040"/>
    <n v="794"/>
    <s v="Delegación Presidencial Provincial de San Antonio"/>
    <s v="Región de Valparaíso"/>
    <s v="SAN ANTONIO"/>
    <s v="https://dppsanantonio.gob.cl"/>
    <s v="NO"/>
    <s v="SÍ"/>
  </r>
  <r>
    <x v="1"/>
    <x v="1"/>
    <s v="AB041"/>
    <n v="795"/>
    <s v="Delegación Presidencial Provincial de Isla de Pascua"/>
    <s v="Región de Valparaíso"/>
    <s v="ISLA DE PASCUA"/>
    <s v="https://dppisladepascua.gob.cl"/>
    <s v="NO"/>
    <s v="SÍ"/>
  </r>
  <r>
    <x v="1"/>
    <x v="1"/>
    <s v="AB042"/>
    <n v="796"/>
    <s v="Gobernación de Cachapoal (derogada por Delegación Presidencial Regional del Libertador General Bernardo OHiggins)"/>
    <s v="Región del Libertador General Bernardo OHiggins"/>
    <s v="RANCAGUA"/>
    <s v="https://dprohiggins.gob.cl"/>
    <s v="NO"/>
    <s v="NO"/>
  </r>
  <r>
    <x v="1"/>
    <x v="1"/>
    <s v="AB043"/>
    <n v="797"/>
    <s v="Delegación Presidencial Provincial de Colchagua"/>
    <s v="Región del Libertador General Bernardo OHiggins"/>
    <s v="SAN FERNANDO"/>
    <s v="https://dppcolchagua.gob.cl"/>
    <s v="NO"/>
    <s v="SÍ"/>
  </r>
  <r>
    <x v="1"/>
    <x v="1"/>
    <s v="AB044"/>
    <n v="798"/>
    <s v="Delegación Presidencial Provincial de Cardenal Caro"/>
    <s v="Región del Libertador General Bernardo OHiggins"/>
    <s v="PICHILEMU"/>
    <s v="https://dppcardenalcaro.gob.cl"/>
    <s v="NO"/>
    <s v="SÍ"/>
  </r>
  <r>
    <x v="1"/>
    <x v="1"/>
    <s v="AB045"/>
    <n v="799"/>
    <s v="Delegación Presidencial Provincial de Curicó"/>
    <s v="Región del Maule"/>
    <s v="CURICÓ"/>
    <s v="https://dppcurico.gob.cl"/>
    <s v="NO"/>
    <s v="SÍ"/>
  </r>
  <r>
    <x v="1"/>
    <x v="1"/>
    <s v="AB046"/>
    <n v="800"/>
    <s v="Gobernación de Talca (derogada por Delegación Presidencial Regional del Maule)"/>
    <s v="Región del Maule"/>
    <s v="TALCA"/>
    <s v="https://dprmaule.gob.cl"/>
    <s v="NO"/>
    <s v="NO"/>
  </r>
  <r>
    <x v="1"/>
    <x v="1"/>
    <s v="AB047"/>
    <n v="801"/>
    <s v="Delegación Presidencial Provincial de Linares"/>
    <s v="Región del Maule"/>
    <s v="LINARES"/>
    <s v="https://dpplinares.gob.cl"/>
    <s v="NO"/>
    <s v="SÍ"/>
  </r>
  <r>
    <x v="1"/>
    <x v="1"/>
    <s v="AB048"/>
    <n v="802"/>
    <s v="Delegación Presidencial Provincial de Cauquenes"/>
    <s v="Región del Maule"/>
    <s v="CAUQUENES"/>
    <s v="https://dppcauquenes.gob.cl"/>
    <s v="NO"/>
    <s v="SÍ"/>
  </r>
  <r>
    <x v="1"/>
    <x v="1"/>
    <s v="AB049"/>
    <n v="803"/>
    <s v="Gobernación de Ñuble (derogada)"/>
    <s v="Región de Ñuble"/>
    <s v="CHILLÁN"/>
    <s v="http://www.gobernacionnuble.gov.cl/"/>
    <s v="NO"/>
    <s v="NO"/>
  </r>
  <r>
    <x v="1"/>
    <x v="1"/>
    <s v="AB050"/>
    <n v="804"/>
    <s v="Delegación Presidencial Provincial del Bíobío"/>
    <s v="Región del Biobío"/>
    <s v="LOS ANGELES"/>
    <s v="https://dppbiobio.gob.cl"/>
    <s v="NO"/>
    <s v="SÍ"/>
  </r>
  <r>
    <x v="1"/>
    <x v="1"/>
    <s v="AB051"/>
    <n v="805"/>
    <s v="Gobernación de Concepción (derogada por Delegación Presidencial Regional del Biobío)"/>
    <s v="Región del Biobío"/>
    <s v="CONCEPCIÓN"/>
    <s v="https://dprbiobio.gob.cl"/>
    <s v="NO"/>
    <s v="NO"/>
  </r>
  <r>
    <x v="1"/>
    <x v="1"/>
    <s v="AB052"/>
    <n v="806"/>
    <s v="Delegación Presidencial Provincial de Arauco"/>
    <s v="Región del Biobío"/>
    <s v="LEBU"/>
    <s v="https://dpparauco.gob.cl"/>
    <s v="NO"/>
    <s v="SÍ"/>
  </r>
  <r>
    <x v="1"/>
    <x v="1"/>
    <s v="AB053"/>
    <n v="807"/>
    <s v="Delegación Presidencial Provincial de Malleco"/>
    <s v="Región de La Araucanía"/>
    <s v="ANGOL"/>
    <s v="https://dppmalleco.gob.cl"/>
    <s v="NO"/>
    <s v="SÍ"/>
  </r>
  <r>
    <x v="1"/>
    <x v="1"/>
    <s v="AB054"/>
    <n v="808"/>
    <s v="Gobernación de Cautín (derogada por Delegación Presidencial Regional de La Araucanía)"/>
    <s v="Región de La Araucanía"/>
    <s v="TEMUCO"/>
    <s v="https://dprlaaraucania.gob.cl"/>
    <s v="NO"/>
    <s v="NO"/>
  </r>
  <r>
    <x v="1"/>
    <x v="1"/>
    <s v="AB055"/>
    <n v="809"/>
    <s v="Gobernación de Valdivia (derogada por Delegación Presidencial Regional de Los Ríos)"/>
    <s v="Región de Los Ríos"/>
    <s v="VALDIVIA"/>
    <s v="https://dprlosrios.gob.cl"/>
    <s v="NO"/>
    <s v="NO"/>
  </r>
  <r>
    <x v="1"/>
    <x v="1"/>
    <s v="AB056"/>
    <n v="810"/>
    <s v="Delegación Presidencial Provincial de Ranco"/>
    <s v="Región de Los Ríos"/>
    <s v="LA UNIÓN"/>
    <s v="https://dppranco.gob.cl"/>
    <s v="NO"/>
    <s v="SÍ"/>
  </r>
  <r>
    <x v="1"/>
    <x v="1"/>
    <s v="AB057"/>
    <n v="811"/>
    <s v="Delegación Presidencial Provincial de Osorno"/>
    <s v="Región de Los Lagos"/>
    <s v="OSORNO"/>
    <s v="https://dpposorno.gob.cl"/>
    <s v="NO"/>
    <s v="SÍ"/>
  </r>
  <r>
    <x v="1"/>
    <x v="1"/>
    <s v="AB058"/>
    <n v="812"/>
    <s v="Gobernación de Llanquihue (derogada por Delegación Presidencial Regional de Los Lagos)"/>
    <s v="Región de Los Lagos"/>
    <s v="PUERTO MONTT"/>
    <s v="https://dprloslagos.gob.cl"/>
    <s v="NO"/>
    <s v="NO"/>
  </r>
  <r>
    <x v="1"/>
    <x v="1"/>
    <s v="AB059"/>
    <n v="813"/>
    <s v="Delegación Presidencial Provincial de Chiloé"/>
    <s v="Región de Los Lagos"/>
    <s v="CASTRO"/>
    <s v="https://dppchiloe.gob.cl"/>
    <s v="NO"/>
    <s v="SÍ"/>
  </r>
  <r>
    <x v="1"/>
    <x v="1"/>
    <s v="AB060"/>
    <n v="814"/>
    <s v="Delegación Presidencial Provincial de Palena"/>
    <s v="Región de Los Lagos"/>
    <s v="CHAITÉN"/>
    <s v="https://dpppalena.gob.cl"/>
    <s v="NO"/>
    <s v="SÍ"/>
  </r>
  <r>
    <x v="1"/>
    <x v="1"/>
    <s v="AB061"/>
    <n v="815"/>
    <s v="Gobernación de Coyhaique (derogada por Delegación Presidencial Regional de Aysén del General Carlos Ibáñez del Campo)"/>
    <s v="Región de Aysén del General Carlos Ibáñez del Campo"/>
    <s v="COYHAIQUE"/>
    <s v="https://dpraysen.gob.cl"/>
    <s v="NO"/>
    <s v="NO"/>
  </r>
  <r>
    <x v="1"/>
    <x v="1"/>
    <s v="AB062"/>
    <n v="816"/>
    <s v="Delegación Presidencial Provincial de Aysén"/>
    <s v="Región de Aysén del General Carlos Ibáñez del Campo"/>
    <s v="AYSÉN"/>
    <s v="https://dppaysen.gob.cl"/>
    <s v="NO"/>
    <s v="SÍ"/>
  </r>
  <r>
    <x v="1"/>
    <x v="1"/>
    <s v="AB063"/>
    <n v="817"/>
    <s v="Delegación Presidencial Provincial de General Carrera"/>
    <s v="Región de Aysén del General Carlos Ibáñez del Campo"/>
    <s v="CHILE CHICO"/>
    <s v="https://dppgeneralcarrera.gob.cl"/>
    <s v="NO"/>
    <s v="SÍ"/>
  </r>
  <r>
    <x v="1"/>
    <x v="1"/>
    <s v="AB064"/>
    <n v="818"/>
    <s v="Delegación Presidencial Provincial de Capitán Prat"/>
    <s v="Región de Aysén del General Carlos Ibáñez del Campo"/>
    <s v="COCHRANE"/>
    <s v="https://dppcapitanprat.gob.cl"/>
    <s v="NO"/>
    <s v="SÍ"/>
  </r>
  <r>
    <x v="1"/>
    <x v="1"/>
    <s v="AB065"/>
    <n v="819"/>
    <s v="Delegación Presidencial Provincial de última Esperanza"/>
    <s v="Región de Magallanes y de la Antártica Chilena"/>
    <s v="NATALES"/>
    <s v="https://dppultimaesperanza.gob.cl"/>
    <s v="NO"/>
    <s v="SÍ"/>
  </r>
  <r>
    <x v="1"/>
    <x v="1"/>
    <s v="AB066"/>
    <n v="820"/>
    <s v="Gobernación de Magallanes (derogada por Delegación Presidencial Regional de Magallanes y la Antártica Chilena)"/>
    <s v="Región de Magallanes y de la Antártica Chilena"/>
    <s v="PUNTA ARENAS"/>
    <s v="https://dprmagallanes.gob.cl"/>
    <s v="NO"/>
    <s v="NO"/>
  </r>
  <r>
    <x v="1"/>
    <x v="1"/>
    <s v="AB067"/>
    <n v="821"/>
    <s v="Delegación Presidencial Provincial de Tierra del Fuego"/>
    <s v="Región de Magallanes y de la Antártica Chilena"/>
    <s v="PORVENIR"/>
    <s v="https://dpptierradelfuego.gob.cl"/>
    <s v="NO"/>
    <s v="SÍ"/>
  </r>
  <r>
    <x v="1"/>
    <x v="1"/>
    <s v="AB068"/>
    <n v="822"/>
    <s v="Delegación Presidencial Provincial de La Antártica Chilena"/>
    <s v="Región de Magallanes y de la Antártica Chilena"/>
    <s v="CABO DE HORNOS"/>
    <s v="https://dppantartica.gob.cl"/>
    <s v="NO"/>
    <s v="SÍ"/>
  </r>
  <r>
    <x v="1"/>
    <x v="1"/>
    <s v="AB069"/>
    <n v="823"/>
    <s v="Delegación Presidencial Provincial de Chacabuco"/>
    <s v="Región Metropolitana de Santiago"/>
    <s v="COLINA"/>
    <s v="https://dppchacabuco.gob.cl"/>
    <s v="NO"/>
    <s v="SÍ"/>
  </r>
  <r>
    <x v="1"/>
    <x v="1"/>
    <s v="AB070"/>
    <n v="824"/>
    <s v="Delegación Presidencial Provincial de Cordillera"/>
    <s v="Región Metropolitana de Santiago"/>
    <s v="PUENTE ALTO"/>
    <s v="https://dppcordillera.gob.cl"/>
    <s v="NO"/>
    <s v="SÍ"/>
  </r>
  <r>
    <x v="1"/>
    <x v="1"/>
    <s v="AB071"/>
    <n v="825"/>
    <s v="Delegación Presidencial Provincial de Maipo"/>
    <s v="Región Metropolitana de Santiago"/>
    <s v="SAN BERNARDO"/>
    <s v="https://dppmaipo.gob.cl"/>
    <s v="NO"/>
    <s v="SÍ"/>
  </r>
  <r>
    <x v="1"/>
    <x v="1"/>
    <s v="AB072"/>
    <n v="826"/>
    <s v="Delegación Presidencial Provincial de Talagante"/>
    <s v="Región Metropolitana de Santiago"/>
    <s v="TALAGANTE"/>
    <s v="https://dpptalagante.gob.cl"/>
    <s v="NO"/>
    <s v="SÍ"/>
  </r>
  <r>
    <x v="1"/>
    <x v="1"/>
    <s v="AB073"/>
    <n v="827"/>
    <s v="Delegación Presidencial Provincial de Melipilla"/>
    <s v="Región Metropolitana de Santiago"/>
    <s v="MELIPILLA"/>
    <s v="https://dppmelipilla.gob.cl"/>
    <s v="NO"/>
    <s v="SÍ"/>
  </r>
  <r>
    <x v="1"/>
    <x v="1"/>
    <s v="AB075"/>
    <n v="828"/>
    <s v="Gobierno Regional de Arica y Parinacota (GORE)"/>
    <s v="Región de Arica y Parinacota"/>
    <s v="ARICA"/>
    <s v="http://www.gorearicayparinacota.gov.cl/"/>
    <s v="SÍ"/>
    <s v="SÍ"/>
  </r>
  <r>
    <x v="1"/>
    <x v="1"/>
    <s v="AB076"/>
    <n v="829"/>
    <s v="Gobierno Regional de Tarapacá (GORE)"/>
    <s v="Región de Tarapacá"/>
    <s v="IQUIQUE"/>
    <s v="http://www.goretarapaca.gov.cl/"/>
    <s v="SÍ"/>
    <s v="SÍ"/>
  </r>
  <r>
    <x v="1"/>
    <x v="1"/>
    <s v="AB077"/>
    <n v="830"/>
    <s v="Gobierno Regional de Antofagasta (GORE)"/>
    <s v="Región de Antofagasta"/>
    <s v="ANTOFAGASTA"/>
    <s v="http://www.goreantofagasta.cl/"/>
    <s v="SÍ"/>
    <s v="SÍ"/>
  </r>
  <r>
    <x v="1"/>
    <x v="1"/>
    <s v="AB078"/>
    <n v="831"/>
    <s v="Gobierno Regional de Atacama (GORE)"/>
    <s v="Región de Atacama"/>
    <s v="COPIAPO"/>
    <s v="http://www.goreatacama.cl/"/>
    <s v="SÍ"/>
    <s v="SÍ"/>
  </r>
  <r>
    <x v="1"/>
    <x v="1"/>
    <s v="AB079"/>
    <n v="832"/>
    <s v="Gobierno Regional de Coquimbo  GORECOQUIMBO"/>
    <s v="Región de Coquimbo"/>
    <s v="LA SERENA"/>
    <s v="https://www.gorecoquimbo.cl/"/>
    <s v="SÍ"/>
    <s v="SÍ"/>
  </r>
  <r>
    <x v="1"/>
    <x v="1"/>
    <s v="AB080"/>
    <n v="833"/>
    <s v="Gobierno Regional de Valparaíso  (GORE)"/>
    <s v="Región de Valparaíso"/>
    <s v="VALPARAISO"/>
    <s v="http://www.gorevalparaiso.gob.cl"/>
    <s v="SÍ"/>
    <s v="SÍ"/>
  </r>
  <r>
    <x v="1"/>
    <x v="1"/>
    <s v="AB081"/>
    <n v="964"/>
    <s v="Gobierno Regional Metropolitano de Santiago  (GORE Metropolitano)"/>
    <s v="Región Metropolitana de Santiago"/>
    <s v="SANTIAGO"/>
    <s v="http://www.gobiernosantiago.cl/"/>
    <s v="SÍ"/>
    <s v="SÍ"/>
  </r>
  <r>
    <x v="1"/>
    <x v="1"/>
    <s v="AB082"/>
    <n v="965"/>
    <s v="Gobierno Regional de OHiggins (Gore OHiggins)"/>
    <s v="Región del Libertador General Bernardo OHiggins"/>
    <s v="RANCAGUA"/>
    <s v="https://www.goreohiggins.cl/"/>
    <s v="SÍ"/>
    <s v="SÍ"/>
  </r>
  <r>
    <x v="1"/>
    <x v="1"/>
    <s v="AB083"/>
    <n v="966"/>
    <s v="Gobierno Regional del Maule (Gore Maule)"/>
    <s v="Región del Maule"/>
    <s v="TALCA"/>
    <s v="http://www.gobiernoregionaldelmaule.cl/"/>
    <s v="SÍ"/>
    <s v="SÍ"/>
  </r>
  <r>
    <x v="1"/>
    <x v="1"/>
    <s v="AB084"/>
    <n v="967"/>
    <s v="Gobierno Regional del Bío Bío (Gore Bío Bío)"/>
    <s v="Región del Biobío"/>
    <s v="CONCEPCIÓN"/>
    <s v="http://www.gorebiobio.cl/"/>
    <s v="SÍ"/>
    <s v="SÍ"/>
  </r>
  <r>
    <x v="1"/>
    <x v="1"/>
    <s v="AB085"/>
    <n v="968"/>
    <s v="Gobierno Regional de La Araucanía (Gore Araucanía)"/>
    <s v="Región de La Araucanía"/>
    <s v="TEMUCO"/>
    <s v="http://www.gorearaucania.cl/"/>
    <s v="SÍ"/>
    <s v="SÍ"/>
  </r>
  <r>
    <x v="1"/>
    <x v="1"/>
    <s v="AB086"/>
    <n v="969"/>
    <s v="Gobierno Regional de Los Ríos (GORE de Los Ríos)"/>
    <s v="Región de Los Ríos"/>
    <s v="VALDIVIA"/>
    <s v="http://www.goredelosrios.cl"/>
    <s v="SÍ"/>
    <s v="SÍ"/>
  </r>
  <r>
    <x v="1"/>
    <x v="1"/>
    <s v="AB087"/>
    <n v="970"/>
    <s v="Gobierno Regional de Los Lagos (Gore Los Lagos)"/>
    <s v="Región de Los Lagos"/>
    <s v="PUERTO MONTT"/>
    <s v="http://www.goreloslagos.cl"/>
    <s v="SÍ"/>
    <s v="SÍ"/>
  </r>
  <r>
    <x v="1"/>
    <x v="1"/>
    <s v="AB088"/>
    <n v="971"/>
    <s v="Gobierno Regional de Aysén (GORE Aysén)"/>
    <s v="Región de Aysén del General Carlos Ibáñez del Campo"/>
    <s v="COYHAIQUE"/>
    <s v="http://www.goreaysen.cl"/>
    <s v="SÍ"/>
    <s v="SÍ"/>
  </r>
  <r>
    <x v="1"/>
    <x v="1"/>
    <s v="AB089"/>
    <n v="972"/>
    <s v="Gobierno Regional de Magallanes y de la Antártica Chilena (GORE Magallanes)"/>
    <s v="Región de Magallanes y de la Antártica Chilena"/>
    <s v="PUNTA ARENAS"/>
    <s v="http://www.goremagallanes.cl/"/>
    <s v="SÍ"/>
    <s v="SÍ"/>
  </r>
  <r>
    <x v="1"/>
    <x v="1"/>
    <s v="AB090"/>
    <n v="326501"/>
    <s v="Delegación Presidencial Provincial de Marga Marga"/>
    <s v="Región de Valparaíso"/>
    <s v="QUILPUE"/>
    <s v="https://dppmargamarga.gob.cl"/>
    <s v="NO"/>
    <s v="SÍ"/>
  </r>
  <r>
    <x v="1"/>
    <x v="1"/>
    <s v="AB091"/>
    <n v="59050"/>
    <s v="Subsecretaría de Prevención del Delito"/>
    <s v="Región Metropolitana de Santiago"/>
    <s v="SANTIAGO"/>
    <s v="http://www.seguridadpublica.gov.cl/"/>
    <s v="SÍ"/>
    <s v="SÍ"/>
  </r>
  <r>
    <x v="1"/>
    <x v="1"/>
    <s v="AB092"/>
    <n v="58450"/>
    <s v="Servicio Nacional para la Prevención y Rehabilitación del Consumo de Drogas y Alcohol (SENDA)"/>
    <s v="Región Metropolitana de Santiago"/>
    <s v="SANTIAGO"/>
    <s v="http://www.senda.gob.cl/"/>
    <s v="SÍ"/>
    <s v="SÍ"/>
  </r>
  <r>
    <x v="1"/>
    <x v="1"/>
    <s v="AB094"/>
    <n v="329650"/>
    <s v="Delegación Presidencial Regional de Ñuble"/>
    <s v="Región de Ñuble"/>
    <s v="CHILLÁN"/>
    <s v="https://dprnuble.gob.cl"/>
    <s v="NO"/>
    <s v="SÍ"/>
  </r>
  <r>
    <x v="1"/>
    <x v="1"/>
    <s v="AB095"/>
    <n v="329651"/>
    <s v="Gobernación de Diguillín (derogada por Delegación Presidencial Regional de Ñuble)"/>
    <s v="Región de Ñuble"/>
    <s v="BULNES"/>
    <s v="https://dprnuble.gob.cl"/>
    <s v="NO"/>
    <s v="NO"/>
  </r>
  <r>
    <x v="1"/>
    <x v="1"/>
    <s v="AB096"/>
    <n v="329652"/>
    <s v="Delegación Presidencial Provincial de Punilla"/>
    <s v="Región de Ñuble"/>
    <s v="SAN CARLOS"/>
    <s v="https://dpppunilla.gob.cl"/>
    <s v="NO"/>
    <s v="SÍ"/>
  </r>
  <r>
    <x v="1"/>
    <x v="1"/>
    <s v="AB097"/>
    <n v="329653"/>
    <s v="Delegación Presidencial Provincial de Itata"/>
    <s v="Región de Ñuble"/>
    <s v="QUIRIHUE"/>
    <s v="https://dppitata.gob.cl"/>
    <s v="NO"/>
    <s v="SÍ"/>
  </r>
  <r>
    <x v="1"/>
    <x v="1"/>
    <s v="AB098"/>
    <n v="329654"/>
    <s v="Gobierno Regional de Ñuble (GORE)"/>
    <s v="Región de Ñuble"/>
    <s v="CHILLÁN"/>
    <s v="http://www.goredenuble.cl"/>
    <s v="SÍ"/>
    <s v="SÍ"/>
  </r>
  <r>
    <x v="1"/>
    <x v="1"/>
    <s v="AB099"/>
    <n v="331400"/>
    <s v="Servicio Nacional de Migraciones"/>
    <s v="Región Metropolitana de Santiago"/>
    <s v="SANTIAGO"/>
    <s v="https://serviciomigraciones.cl/"/>
    <s v="SÍ"/>
    <s v="SÍ"/>
  </r>
  <r>
    <x v="1"/>
    <x v="1"/>
    <s v="AB100"/>
    <n v="331300"/>
    <s v="Prueba"/>
    <s v="Región de Arica y Parinacota"/>
    <s v="ARICA"/>
    <s v="https://dpraricayparinacota.gob.cl"/>
    <s v="NO"/>
    <s v="NO"/>
  </r>
  <r>
    <x v="3"/>
    <x v="3"/>
    <s v="AC001"/>
    <n v="973"/>
    <s v="Subsecretaría de Relaciones Exteriores (MINREL)"/>
    <s v="Región Metropolitana de Santiago"/>
    <s v="SANTIAGO"/>
    <s v="http://www.minrel.gob.cl/"/>
    <s v="SÍ"/>
    <s v="SÍ"/>
  </r>
  <r>
    <x v="3"/>
    <x v="3"/>
    <s v="AC002"/>
    <n v="974"/>
    <s v="Dirección General de Relaciones Económicas Internacionales (DIRECON)"/>
    <s v="Región Metropolitana de Santiago"/>
    <s v="SANTIAGO"/>
    <s v="http://www.direcon.gob.cl/"/>
    <s v="SÍ"/>
    <s v="SÍ"/>
  </r>
  <r>
    <x v="3"/>
    <x v="3"/>
    <s v="AC003"/>
    <n v="975"/>
    <s v="Dirección Nacional de Fronteras y Límites del Estado (DIFROL)"/>
    <s v="Región Metropolitana de Santiago"/>
    <s v="SANTIAGO"/>
    <s v="http://www.difrol.gob.cl/"/>
    <s v="SÍ"/>
    <s v="SÍ"/>
  </r>
  <r>
    <x v="3"/>
    <x v="3"/>
    <s v="AC004"/>
    <n v="976"/>
    <s v="Agencia Chilena de Cooperación Internacional para el Desarrollo (AGCID)"/>
    <s v="Región Metropolitana de Santiago"/>
    <s v="SANTIAGO"/>
    <s v="http://www.agci.cl/"/>
    <s v="SÍ"/>
    <s v="SÍ"/>
  </r>
  <r>
    <x v="3"/>
    <x v="3"/>
    <s v="AC005"/>
    <n v="977"/>
    <s v="Instituto Antártico Chileno (INACH)"/>
    <s v="Región de Magallanes y de la Antártica Chilena"/>
    <s v="PUNTA ARENAS"/>
    <s v="http://www.inach.cl"/>
    <s v="SÍ"/>
    <s v="SÍ"/>
  </r>
  <r>
    <x v="3"/>
    <x v="3"/>
    <s v="AC006"/>
    <n v="330050"/>
    <s v="Dirección General de Promoción de Exportaciones"/>
    <s v="Región Metropolitana de Santiago"/>
    <s v="PROVIDENCIA"/>
    <s v="https://www.prochile.gob.cl/"/>
    <s v="SÍ"/>
    <s v="SÍ"/>
  </r>
  <r>
    <x v="3"/>
    <x v="3"/>
    <s v="AC007"/>
    <n v="330051"/>
    <s v="Subsecretaría de Relaciones Económicas Internacionales"/>
    <s v="Región Metropolitana de Santiago"/>
    <s v="SANTIAGO"/>
    <s v="https://www.subrei.cl/"/>
    <s v="SÍ"/>
    <s v="SÍ"/>
  </r>
  <r>
    <x v="4"/>
    <x v="4"/>
    <s v="AD006"/>
    <n v="835"/>
    <s v="Ejército de Chile"/>
    <s v="Región Metropolitana de Santiago"/>
    <s v="SANTIAGO"/>
    <s v="http://www.ejercito.cl"/>
    <s v="SÍ"/>
    <s v="SÍ"/>
  </r>
  <r>
    <x v="4"/>
    <x v="4"/>
    <s v="AD007"/>
    <n v="836"/>
    <s v="Armada de Chile"/>
    <s v="Región Metropolitana de Santiago"/>
    <s v="SANTIAGO"/>
    <s v="http://www.armada.cl/"/>
    <s v="SÍ"/>
    <s v="SÍ"/>
  </r>
  <r>
    <x v="4"/>
    <x v="4"/>
    <s v="AD008"/>
    <n v="978"/>
    <s v="Fuerza Aérea de Chile (Incluye al Servicio Aerofotogramétrico)"/>
    <s v="Región Metropolitana de Santiago"/>
    <s v="CERRILLOS"/>
    <s v="http://www.fach.mil.cl/"/>
    <s v="SÍ"/>
    <s v="SÍ"/>
  </r>
  <r>
    <x v="1"/>
    <x v="1"/>
    <s v="AD009"/>
    <n v="837"/>
    <s v="Carabineros de Chile"/>
    <s v="Región Metropolitana de Santiago"/>
    <s v="SANTIAGO"/>
    <s v="http://www.carabineros.cl/"/>
    <s v="SÍ"/>
    <s v="SÍ"/>
  </r>
  <r>
    <x v="1"/>
    <x v="1"/>
    <s v="AD010"/>
    <n v="979"/>
    <s v="Policía de Investigaciones (PDI)"/>
    <s v="Región Metropolitana de Santiago"/>
    <s v="SANTIAGO"/>
    <s v="http://www.pdichile.cl/"/>
    <s v="SÍ"/>
    <s v="SÍ"/>
  </r>
  <r>
    <x v="4"/>
    <x v="4"/>
    <s v="AD012"/>
    <n v="838"/>
    <s v="Defensa Civil de Chile"/>
    <s v="Región Metropolitana de Santiago"/>
    <s v="SANTIAGO"/>
    <s v="http://www.defensacivil.cl"/>
    <s v="SÍ"/>
    <s v="SÍ"/>
  </r>
  <r>
    <x v="4"/>
    <x v="4"/>
    <s v="AD013"/>
    <n v="980"/>
    <s v="Dirección General de Movilización Nacional (DGMN)"/>
    <s v="Región Metropolitana de Santiago"/>
    <s v="SANTIAGO"/>
    <s v="http://www.dgmn.cl"/>
    <s v="SÍ"/>
    <s v="SÍ"/>
  </r>
  <r>
    <x v="4"/>
    <x v="4"/>
    <s v="AD014"/>
    <n v="981"/>
    <s v="Dirección General del Territorio Marítimo y Marina Mercante (DIRECTEMAR)"/>
    <s v="Región de Valparaíso"/>
    <s v="VALPARAISO"/>
    <s v="http://www.directemar.cl/"/>
    <s v="NO"/>
    <s v="SÍ"/>
  </r>
  <r>
    <x v="4"/>
    <x v="4"/>
    <s v="AD015"/>
    <n v="982"/>
    <s v="Caja de Previsión de la Defensa Nacional (CAPREDENA)"/>
    <s v="Región Metropolitana de Santiago"/>
    <s v="SANTIAGO"/>
    <s v="http://www.capredena.gob.cl/"/>
    <s v="SÍ"/>
    <s v="SÍ"/>
  </r>
  <r>
    <x v="1"/>
    <x v="1"/>
    <s v="AD016"/>
    <n v="983"/>
    <s v="Dirección de Previsión de Carabineros de Chile (DIPRECA)"/>
    <s v="Región Metropolitana de Santiago"/>
    <s v="SANTIAGO"/>
    <s v="http://www.dipreca.cl/"/>
    <s v="SÍ"/>
    <s v="SÍ"/>
  </r>
  <r>
    <x v="4"/>
    <x v="4"/>
    <s v="AD018"/>
    <n v="985"/>
    <s v="Servicio Aerofotogramétrico FACH (SAF)"/>
    <s v="Región Metropolitana de Santiago"/>
    <s v="SANTIAGO"/>
    <s v="http://www.saf.cl/"/>
    <s v="NO"/>
    <s v="SÍ"/>
  </r>
  <r>
    <x v="4"/>
    <x v="4"/>
    <s v="AD019"/>
    <n v="986"/>
    <s v="Servicio Hidrográfico y Oceanográfico de La Armada (SHOA)"/>
    <s v="Región Metropolitana de Santiago"/>
    <s v="SANTIAGO"/>
    <s v="http://www.shoa.cl"/>
    <s v="NO"/>
    <s v="SÍ"/>
  </r>
  <r>
    <x v="4"/>
    <x v="4"/>
    <s v="AD020"/>
    <n v="987"/>
    <s v="Dirección General de Aeronáutica Civil (DGAC)"/>
    <s v="Región Metropolitana de Santiago"/>
    <s v="PROVIDENCIA"/>
    <s v="http://www.dgac.gob.cl"/>
    <s v="SÍ"/>
    <s v="SÍ"/>
  </r>
  <r>
    <x v="4"/>
    <x v="4"/>
    <s v="AD021"/>
    <n v="834"/>
    <s v="Subsecretaría de Defensa"/>
    <s v="Región Metropolitana de Santiago"/>
    <s v="SANTIAGO"/>
    <s v="http://www.ssdefensa.gob.cl"/>
    <s v="SÍ"/>
    <s v="SÍ"/>
  </r>
  <r>
    <x v="4"/>
    <x v="4"/>
    <s v="AD022"/>
    <n v="55951"/>
    <s v="Subsecretaría para las Fuerzas Armadas (SSFFAA)"/>
    <s v="Región Metropolitana de Santiago"/>
    <s v="SANTIAGO"/>
    <s v="http://www.ssffaa.cl"/>
    <s v="SÍ"/>
    <s v="SÍ"/>
  </r>
  <r>
    <x v="4"/>
    <x v="4"/>
    <s v="AD023"/>
    <n v="55950"/>
    <s v="Estado Mayor Conjunto (EMCO)"/>
    <s v="Región Metropolitana de Santiago"/>
    <s v="SANTIAGO"/>
    <s v="http://www.emco.mil.cl/"/>
    <s v="SÍ"/>
    <s v="SÍ"/>
  </r>
  <r>
    <x v="5"/>
    <x v="5"/>
    <s v="AE001"/>
    <n v="839"/>
    <s v="Subsecretaría de Hacienda"/>
    <s v="Región Metropolitana de Santiago"/>
    <s v="SANTIAGO"/>
    <s v="http://www.hacienda.cl"/>
    <s v="SÍ"/>
    <s v="SÍ"/>
  </r>
  <r>
    <x v="5"/>
    <x v="5"/>
    <s v="AE002"/>
    <n v="988"/>
    <s v="Dirección de Presupuestos (DIPRES)"/>
    <s v="Región Metropolitana de Santiago"/>
    <s v="SANTIAGO"/>
    <s v="http://www.dipres.cl"/>
    <s v="SÍ"/>
    <s v="SÍ"/>
  </r>
  <r>
    <x v="5"/>
    <x v="5"/>
    <s v="AE003"/>
    <n v="989"/>
    <s v="Tesorería General de la República (TGR)"/>
    <s v="Región Metropolitana de Santiago"/>
    <s v="SANTIAGO"/>
    <s v="http://www.tesoreria.cl"/>
    <s v="SÍ"/>
    <s v="SÍ"/>
  </r>
  <r>
    <x v="5"/>
    <x v="5"/>
    <s v="AE004"/>
    <n v="840"/>
    <s v="Dirección Nacional del Servicio Civil"/>
    <s v="Región Metropolitana de Santiago"/>
    <s v="SANTIAGO"/>
    <s v="http://www.serviciocivil.gob.cl/"/>
    <s v="SÍ"/>
    <s v="SÍ"/>
  </r>
  <r>
    <x v="5"/>
    <x v="5"/>
    <s v="AE005"/>
    <n v="841"/>
    <s v="Unidad de Análisis Financiero"/>
    <s v="Región Metropolitana de Santiago"/>
    <s v="SANTIAGO"/>
    <s v="http://www.uaf.cl/"/>
    <s v="SÍ"/>
    <s v="SÍ"/>
  </r>
  <r>
    <x v="5"/>
    <x v="5"/>
    <s v="AE006"/>
    <n v="990"/>
    <s v="Servicio de Impuestos Internos (SII)"/>
    <s v="Región Metropolitana de Santiago"/>
    <s v="SANTIAGO"/>
    <s v="http://home.sii.cl/"/>
    <s v="SÍ"/>
    <s v="SÍ"/>
  </r>
  <r>
    <x v="5"/>
    <x v="5"/>
    <s v="AE007"/>
    <n v="842"/>
    <s v="Servicio Nacional de Aduanas"/>
    <s v="Región de Valparaíso"/>
    <s v="VALPARAISO"/>
    <s v="http://www.aduana.cl/aduana/site/edic/base/port/inicio.html"/>
    <s v="SÍ"/>
    <s v="SÍ"/>
  </r>
  <r>
    <x v="5"/>
    <x v="5"/>
    <s v="AE008"/>
    <n v="991"/>
    <s v="Superintendencia de Bancos e Instituciones Financieras (SBIF)"/>
    <s v="Región Metropolitana de Santiago"/>
    <s v="SANTIAGO"/>
    <s v="http://www.cmfchile.cl"/>
    <s v="SÍ"/>
    <s v="SÍ"/>
  </r>
  <r>
    <x v="5"/>
    <x v="5"/>
    <s v="AE009"/>
    <n v="992"/>
    <s v="Comisión para el Mercado Financiero  CMF ex SVS"/>
    <s v="Región Metropolitana de Santiago"/>
    <s v="SANTIAGO"/>
    <s v="http://www.cmfchile.cl"/>
    <s v="SÍ"/>
    <s v="SÍ"/>
  </r>
  <r>
    <x v="5"/>
    <x v="5"/>
    <s v="AE011"/>
    <n v="993"/>
    <s v="Dirección de Compras y Contratación Pública (CHILECOMPRA)"/>
    <s v="Región Metropolitana de Santiago"/>
    <s v="SANTIAGO"/>
    <s v="http://www.chilecompra.cl"/>
    <s v="SÍ"/>
    <s v="SÍ"/>
  </r>
  <r>
    <x v="5"/>
    <x v="5"/>
    <s v="AE012"/>
    <n v="994"/>
    <s v="Superintendencia de Casinos de Juego (SCJ)"/>
    <s v="Región Metropolitana de Santiago"/>
    <s v="SANTIAGO"/>
    <s v="http://www.scj.cl"/>
    <s v="SÍ"/>
    <s v="SÍ"/>
  </r>
  <r>
    <x v="5"/>
    <x v="5"/>
    <s v="AE013"/>
    <n v="58350"/>
    <s v="Administradora de los Tribunales Tributarios y Aduaneros (ATTA)"/>
    <s v="Región Metropolitana de Santiago"/>
    <s v="SANTIAGO"/>
    <s v="https://www.atta.gov.cl/"/>
    <s v="SÍ"/>
    <s v="SÍ"/>
  </r>
  <r>
    <x v="5"/>
    <x v="5"/>
    <s v="AE014"/>
    <n v="330500"/>
    <s v="TRIBUNAL TRIBUTARIO Y ADUANERO DE LA REGIÓN DE ANTOFAGASTA"/>
    <s v=""/>
    <s v=""/>
    <s v="http://"/>
    <s v="NO"/>
    <s v="SÍ"/>
  </r>
  <r>
    <x v="5"/>
    <x v="5"/>
    <s v="AE015"/>
    <n v="330501"/>
    <s v="TRIBUNAL TRIBUTARIO Y ADUANERO DE LA REGIÓN DE ARICA Y PARINACOTA"/>
    <s v=""/>
    <s v=""/>
    <s v="http://"/>
    <s v="NO"/>
    <s v="SÍ"/>
  </r>
  <r>
    <x v="5"/>
    <x v="5"/>
    <s v="AE016"/>
    <n v="330502"/>
    <s v="TRIBUNAL TRIBUTARIO Y ADUANERO DE LA REGIÓN DE ATACAMA"/>
    <s v=""/>
    <s v=""/>
    <s v="http://"/>
    <s v="NO"/>
    <s v="SÍ"/>
  </r>
  <r>
    <x v="5"/>
    <x v="5"/>
    <s v="AE017"/>
    <n v="330503"/>
    <s v="TRIBUNAL TRIBUTARIO Y ADUANERO DE LA REGIÓN DE AYSÉN DEL GENERAL CARLOS IBAÑÉZ DEL CAMPO"/>
    <s v=""/>
    <s v=""/>
    <s v="http://"/>
    <s v="NO"/>
    <s v="SÍ"/>
  </r>
  <r>
    <x v="5"/>
    <x v="5"/>
    <s v="AE018"/>
    <n v="330504"/>
    <s v="TRIBUNAL TRIBUTARIO Y ADUANERO DE LA REGIÓN DE COQUIMBO"/>
    <s v=""/>
    <s v=""/>
    <s v="http://"/>
    <s v="NO"/>
    <s v="SÍ"/>
  </r>
  <r>
    <x v="5"/>
    <x v="5"/>
    <s v="AE019"/>
    <n v="330505"/>
    <s v="TRIBUNAL TRIBUTARIO Y ADUANERO DE LA REGIÓN DE LA ARAUCANÍA"/>
    <s v=""/>
    <s v=""/>
    <s v="http://"/>
    <s v="NO"/>
    <s v="SÍ"/>
  </r>
  <r>
    <x v="5"/>
    <x v="5"/>
    <s v="AE020"/>
    <n v="330506"/>
    <s v="TRIBUNAL TRIBUTARIO Y ADUANERO DE LA REGIÓN DE LOS RÍOS"/>
    <s v=""/>
    <s v=""/>
    <s v="http://"/>
    <s v="NO"/>
    <s v="SÍ"/>
  </r>
  <r>
    <x v="5"/>
    <x v="5"/>
    <s v="AE021"/>
    <n v="330507"/>
    <s v="TRIBUNAL TRIBUTARIO Y ADUANERO DE LA REGIÓN DE MAGALLANES Y LA ANTÁRTICA CHILENA"/>
    <s v=""/>
    <s v=""/>
    <s v="http://"/>
    <s v="NO"/>
    <s v="SÍ"/>
  </r>
  <r>
    <x v="5"/>
    <x v="5"/>
    <s v="AE022"/>
    <n v="330508"/>
    <s v="TRIBUNAL TRIBUTARIO Y ADUANERO DE LA REGIÓN DE ÑUBLE Y REGIÓN DEL BIOBÍO"/>
    <s v=""/>
    <s v=""/>
    <s v="http://"/>
    <s v="NO"/>
    <s v="SÍ"/>
  </r>
  <r>
    <x v="5"/>
    <x v="5"/>
    <s v="AE023"/>
    <n v="330509"/>
    <s v="TRIBUNAL TRIBUTARIO Y ADUANERO DE LA REGIÓN DE TARAPACÁ"/>
    <s v=""/>
    <s v=""/>
    <s v="http://"/>
    <s v="NO"/>
    <s v="SÍ"/>
  </r>
  <r>
    <x v="5"/>
    <x v="5"/>
    <s v="AE024"/>
    <n v="330510"/>
    <s v="TRIBUNAL TRIBUTARIO Y ADUANERO DE LA REGIÓN DE VALPARAÍSO"/>
    <s v=""/>
    <s v=""/>
    <s v="http://"/>
    <s v="NO"/>
    <s v="SÍ"/>
  </r>
  <r>
    <x v="5"/>
    <x v="5"/>
    <s v="AE025"/>
    <n v="330511"/>
    <s v="TRIBUNAL TRIBUTARIO Y ADUANERO DE LA REGIÓN DEL LIBERTADOR GENERAL BERNARDO OHIGGINS"/>
    <s v=""/>
    <s v=""/>
    <s v="http://"/>
    <s v="NO"/>
    <s v="SÍ"/>
  </r>
  <r>
    <x v="5"/>
    <x v="5"/>
    <s v="AE026"/>
    <n v="330512"/>
    <s v="TRIBUNAL TRIBUTARIO Y ADUANERO DE LA REGIÓN DEL LOS LAGOS"/>
    <s v=""/>
    <s v=""/>
    <s v="http://"/>
    <s v="NO"/>
    <s v="SÍ"/>
  </r>
  <r>
    <x v="5"/>
    <x v="5"/>
    <s v="AE027"/>
    <n v="330513"/>
    <s v="TRIBUNAL TRIBUTARIO Y ADUANERO DE LA REGIÓN DEL MAULE"/>
    <s v=""/>
    <s v=""/>
    <s v="http://"/>
    <s v="NO"/>
    <s v="SÍ"/>
  </r>
  <r>
    <x v="5"/>
    <x v="5"/>
    <s v="AE028"/>
    <n v="330514"/>
    <s v="PRIMER TRIBUNAL TRIBUTARIO Y ADUANERO DE LA REGIÓN METROPOLITANA"/>
    <s v=""/>
    <s v=""/>
    <s v="http://"/>
    <s v="NO"/>
    <s v="SÍ"/>
  </r>
  <r>
    <x v="5"/>
    <x v="5"/>
    <s v="AE029"/>
    <n v="330515"/>
    <s v="SEGUNDO TRIBUNAL TRIBUTARIO Y ADUANERO DE LA REGIÓN METROPOLITANA"/>
    <s v=""/>
    <s v=""/>
    <s v="http://"/>
    <s v="NO"/>
    <s v="SÍ"/>
  </r>
  <r>
    <x v="5"/>
    <x v="5"/>
    <s v="AE030"/>
    <n v="330516"/>
    <s v="TERCER TRIBUNAL TRIBUTARIO Y ADUANERO DE LA REGIÓN METROPOLITANA"/>
    <s v=""/>
    <s v=""/>
    <s v="http://"/>
    <s v="NO"/>
    <s v="SÍ"/>
  </r>
  <r>
    <x v="5"/>
    <x v="5"/>
    <s v="AE031"/>
    <n v="330517"/>
    <s v="CUARTO TRIBUNAL TRIBUTARIO Y ADUANERO DE LA REGIÓN METROPOLITANA"/>
    <s v=""/>
    <s v=""/>
    <s v="http://"/>
    <s v="NO"/>
    <s v="SÍ"/>
  </r>
  <r>
    <x v="5"/>
    <x v="5"/>
    <s v="AE032"/>
    <n v="331600"/>
    <s v="Comité para la Fijación de Límites a las Tasas de Intercambio (CTDI)"/>
    <s v="Región Metropolitana de Santiago"/>
    <s v="SANTIAGO"/>
    <s v="https://ctdi.hacienda.cl"/>
    <s v="SÍ"/>
    <s v="SÍ"/>
  </r>
  <r>
    <x v="5"/>
    <x v="5"/>
    <s v="AE033"/>
    <n v="342800"/>
    <s v="Defensor Nacional de la Defensoría del Contribuyente (DEDECON)"/>
    <s v="Región Metropolitana de Santiago"/>
    <s v="SANTIAGO"/>
    <s v="http://https://denacon.gob.cl/"/>
    <s v="SÍ"/>
    <s v="SÍ"/>
  </r>
  <r>
    <x v="6"/>
    <x v="6"/>
    <s v="AF001"/>
    <n v="995"/>
    <s v="Subsecretaría General de La Presidencia (SEGPRES)"/>
    <s v="Región Metropolitana de Santiago"/>
    <s v="SANTIAGO"/>
    <s v="http://www.minsegpres.gob.cl/"/>
    <s v="SÍ"/>
    <s v="SÍ"/>
  </r>
  <r>
    <x v="7"/>
    <x v="7"/>
    <s v="AG001"/>
    <n v="996"/>
    <s v="Subsecretaría General de Gobierno (SEGEGOB)"/>
    <s v="Región Metropolitana de Santiago"/>
    <s v="SANTIAGO"/>
    <s v="http://www.msgg.gob.cl./"/>
    <s v="SÍ"/>
    <s v="SÍ"/>
  </r>
  <r>
    <x v="7"/>
    <x v="7"/>
    <s v="AG003"/>
    <n v="998"/>
    <s v="Consejo Nacional de Televisión (CNTV)"/>
    <s v="Región Metropolitana de Santiago"/>
    <s v="PROVIDENCIA"/>
    <s v="http://www.cntv.cl"/>
    <s v="SÍ"/>
    <s v="SÍ"/>
  </r>
  <r>
    <x v="8"/>
    <x v="8"/>
    <s v="AH001"/>
    <n v="999"/>
    <s v="Subsecretaría de Economía (MINECON)"/>
    <s v="Región Metropolitana de Santiago"/>
    <s v="SANTIAGO"/>
    <s v="http://www.economia.gob.cl"/>
    <s v="SÍ"/>
    <s v="SÍ"/>
  </r>
  <r>
    <x v="8"/>
    <x v="8"/>
    <s v="AH002"/>
    <n v="843"/>
    <s v="Subsecretaría de Pesca y Acuicultura"/>
    <s v="Región de Valparaíso"/>
    <s v="VALPARAISO"/>
    <s v="http://www.subpesca.cl/institucional/602/w3-channel.html"/>
    <s v="SÍ"/>
    <s v="SÍ"/>
  </r>
  <r>
    <x v="8"/>
    <x v="8"/>
    <s v="AH003"/>
    <n v="844"/>
    <s v="Agencia de Promoción de la Inversión Extranjera"/>
    <s v="Región Metropolitana de Santiago"/>
    <s v="SANTIAGO"/>
    <s v="https://investchile.gob.cl/"/>
    <s v="SÍ"/>
    <s v="SÍ"/>
  </r>
  <r>
    <x v="8"/>
    <x v="8"/>
    <s v="AH004"/>
    <n v="1000"/>
    <s v="Corporación de Fomento de la Producción (CORFO)"/>
    <s v="Región Metropolitana de Santiago"/>
    <s v="SANTIAGO"/>
    <s v="http://www.corfo.cl/"/>
    <s v="SÍ"/>
    <s v="SÍ"/>
  </r>
  <r>
    <x v="8"/>
    <x v="8"/>
    <s v="AH005"/>
    <n v="1001"/>
    <s v="Fiscalía Nacional Económica (FNE)"/>
    <s v="Región Metropolitana de Santiago"/>
    <s v="SANTIAGO"/>
    <s v="http://www.fne.gob.cl/"/>
    <s v="SÍ"/>
    <s v="SÍ"/>
  </r>
  <r>
    <x v="8"/>
    <x v="8"/>
    <s v="AH007"/>
    <n v="1003"/>
    <s v="Instituto Nacional de Estadisticas (INE)"/>
    <s v="Región Metropolitana de Santiago"/>
    <s v="SANTIAGO"/>
    <s v="http://www.ine.gob.cl/"/>
    <s v="SÍ"/>
    <s v="SÍ"/>
  </r>
  <r>
    <x v="8"/>
    <x v="8"/>
    <s v="AH008"/>
    <n v="1004"/>
    <s v="Servicio Nacional de Turismo (SERNATUR)"/>
    <s v="Región Metropolitana de Santiago"/>
    <s v="PROVIDENCIA"/>
    <s v="http://www.sernatur.cl"/>
    <s v="SÍ"/>
    <s v="SÍ"/>
  </r>
  <r>
    <x v="8"/>
    <x v="8"/>
    <s v="AH009"/>
    <n v="1005"/>
    <s v="Servicio Nacional del Consumidor (SERNAC)"/>
    <s v="Región Metropolitana de Santiago"/>
    <s v="SANTIAGO"/>
    <s v="http://www.sernac.cl/"/>
    <s v="SÍ"/>
    <s v="SÍ"/>
  </r>
  <r>
    <x v="8"/>
    <x v="8"/>
    <s v="AH010"/>
    <n v="1006"/>
    <s v="Servicio Nacional de Pesca y Acuicultura (SERNAPESCA)"/>
    <s v="Región de Valparaíso"/>
    <s v="VALPARAISO"/>
    <s v="http://www.sernapesca.cl/"/>
    <s v="SÍ"/>
    <s v="SÍ"/>
  </r>
  <r>
    <x v="8"/>
    <x v="8"/>
    <s v="AH011"/>
    <n v="845"/>
    <s v="Subsecretaría de Turismo"/>
    <s v="Región Metropolitana de Santiago"/>
    <s v="SANTIAGO"/>
    <s v="http://www.subturismo.gob.cl"/>
    <s v="SÍ"/>
    <s v="SÍ"/>
  </r>
  <r>
    <x v="8"/>
    <x v="8"/>
    <s v="AH012"/>
    <n v="58300"/>
    <s v="Servicio de Cooperación Técnica (SERCOTEC)"/>
    <s v="Región Metropolitana de Santiago"/>
    <s v="SANTIAGO"/>
    <s v="https://www.sercotec.cl"/>
    <s v="SÍ"/>
    <s v="SÍ"/>
  </r>
  <r>
    <x v="8"/>
    <x v="8"/>
    <s v="AH013"/>
    <n v="858"/>
    <s v="Superintendencia de Insolvencia y Reemprendimiento"/>
    <s v="Región Metropolitana de Santiago"/>
    <s v="SANTIAGO"/>
    <s v="http://www.superir.gob.cl"/>
    <s v="SÍ"/>
    <s v="SÍ"/>
  </r>
  <r>
    <x v="8"/>
    <x v="8"/>
    <s v="AH014"/>
    <n v="984"/>
    <s v="Tribunal de Propiedad Industrial (TDPI)"/>
    <s v="Región Metropolitana de Santiago"/>
    <s v="SANTIAGO"/>
    <s v="http://www.tdpi.cl"/>
    <s v="NO"/>
    <s v="SÍ"/>
  </r>
  <r>
    <x v="8"/>
    <x v="8"/>
    <s v="AH015"/>
    <n v="330305"/>
    <s v="Instituto Nacional de Desarrollo Sustentable de la Pesca Artesanal y de la Acuicultura de Pequeña Escala (INDESPA)"/>
    <s v="Región de Valparaíso"/>
    <s v="VALPARAISO"/>
    <s v="http://www.indespa.cl/indespa/"/>
    <s v="SÍ"/>
    <s v="SÍ"/>
  </r>
  <r>
    <x v="9"/>
    <x v="9"/>
    <s v="AI001"/>
    <n v="846"/>
    <s v="Subsecretaria de Evaluación Social"/>
    <s v="Región Metropolitana de Santiago"/>
    <s v="SANTIAGO"/>
    <s v="http://www.ministeriodesarrollosocial.gob.cl/"/>
    <s v="SÍ"/>
    <s v="SÍ"/>
  </r>
  <r>
    <x v="9"/>
    <x v="9"/>
    <s v="AI002"/>
    <n v="1007"/>
    <s v="Corporación Nacional de Desarrollo Indígena (CONADI)"/>
    <s v="Región de La Araucanía"/>
    <s v="TEMUCO"/>
    <s v="http://www.conadi.gob.cl"/>
    <s v="SÍ"/>
    <s v="SÍ"/>
  </r>
  <r>
    <x v="9"/>
    <x v="9"/>
    <s v="AI003"/>
    <n v="1008"/>
    <s v="Servicio Nacional de Discapacidad (SENADIS)"/>
    <s v="Región Metropolitana de Santiago"/>
    <s v="SANTIAGO"/>
    <s v="http://www.senadis.gob.cl/"/>
    <s v="SÍ"/>
    <s v="SÍ"/>
  </r>
  <r>
    <x v="9"/>
    <x v="9"/>
    <s v="AI004"/>
    <n v="1009"/>
    <s v="Fondo de Solidaridad e Inversión Social (FOSIS)"/>
    <s v="Región Metropolitana de Santiago"/>
    <s v="SANTIAGO"/>
    <s v="http://www.fosis.cl/"/>
    <s v="SÍ"/>
    <s v="SÍ"/>
  </r>
  <r>
    <x v="9"/>
    <x v="9"/>
    <s v="AI005"/>
    <n v="1010"/>
    <s v="Instituto Nacional de la Juventud (INJUV)"/>
    <s v="Región Metropolitana de Santiago"/>
    <s v="SANTIAGO"/>
    <s v="http://www.injuv.gob.cl"/>
    <s v="SÍ"/>
    <s v="SÍ"/>
  </r>
  <r>
    <x v="9"/>
    <x v="9"/>
    <s v="AI006"/>
    <n v="1011"/>
    <s v="Servicio Nacional del Adulto Mayor (SENAMA)"/>
    <s v="Región Metropolitana de Santiago"/>
    <s v="SANTIAGO"/>
    <s v="http://www.senama.cl/"/>
    <s v="SÍ"/>
    <s v="SÍ"/>
  </r>
  <r>
    <x v="9"/>
    <x v="9"/>
    <s v="AI008"/>
    <n v="55952"/>
    <s v="Subsecretaría de Servicios Sociales"/>
    <s v="Región Metropolitana de Santiago"/>
    <s v="SANTIAGO"/>
    <s v="http://www.ministeriodesarrollosocial.gob.cl/"/>
    <s v="SÍ"/>
    <s v="SÍ"/>
  </r>
  <r>
    <x v="9"/>
    <x v="9"/>
    <s v="AI009"/>
    <n v="329100"/>
    <s v="Subsecretaría de la Niñez"/>
    <s v="Región Metropolitana de Santiago"/>
    <s v="SANTIAGO"/>
    <s v="http://www.ministeriodesarrollosocial.gob.cl/"/>
    <s v="SÍ"/>
    <s v="SÍ"/>
  </r>
  <r>
    <x v="9"/>
    <x v="9"/>
    <s v="AI010"/>
    <n v="331200"/>
    <s v="Servicio Nacional de Protección Especializada a la Niñez y Adolescencia"/>
    <s v="Región Metropolitana de Santiago"/>
    <s v="SANTIAGO"/>
    <s v="http://www.mejorninez.cl"/>
    <s v="SÍ"/>
    <s v="SÍ"/>
  </r>
  <r>
    <x v="10"/>
    <x v="10"/>
    <s v="AJ001"/>
    <n v="1012"/>
    <s v="Subsecretaría de Educación (MINEDUC)"/>
    <s v="Región Metropolitana de Santiago"/>
    <s v="SANTIAGO"/>
    <s v="http://www.mineduc.cl/"/>
    <s v="SÍ"/>
    <s v="SÍ"/>
  </r>
  <r>
    <x v="10"/>
    <x v="10"/>
    <s v="AJ002"/>
    <n v="847"/>
    <s v="Consejo de Rectores"/>
    <s v="Región Metropolitana de Santiago"/>
    <s v="SANTIAGO"/>
    <s v="http://www.consejoderectores.cl"/>
    <s v="SÍ"/>
    <s v="SÍ"/>
  </r>
  <r>
    <x v="10"/>
    <x v="10"/>
    <s v="AJ003"/>
    <n v="1013"/>
    <s v="Consejo Nacional de Educación (CNED)"/>
    <s v="Región Metropolitana de Santiago"/>
    <s v="PROVIDENCIA"/>
    <s v="http://www.cned.cl"/>
    <s v="SÍ"/>
    <s v="SÍ"/>
  </r>
  <r>
    <x v="10"/>
    <x v="10"/>
    <s v="AJ004"/>
    <n v="1014"/>
    <s v="Comisión Administradora del Sistema de Créditos para Estudios Superiores (INGRESA)"/>
    <s v="Región Metropolitana de Santiago"/>
    <s v="PROVIDENCIA"/>
    <s v="http://www.ingresa.cl/"/>
    <s v="SÍ"/>
    <s v="SÍ"/>
  </r>
  <r>
    <x v="10"/>
    <x v="10"/>
    <s v="AJ005"/>
    <n v="1015"/>
    <s v="Dirección de Bibliotecas Archivos y Museos (DIBAM)"/>
    <s v="Región Metropolitana de Santiago"/>
    <s v="SANTIAGO"/>
    <s v="http://www.dibam.cl"/>
    <s v="NO"/>
    <s v="SÍ"/>
  </r>
  <r>
    <x v="10"/>
    <x v="10"/>
    <s v="AJ007"/>
    <n v="848"/>
    <s v="Consejo de Calificación Cinematográfica"/>
    <s v="Región Metropolitana de Santiago"/>
    <s v="SANTIAGO"/>
    <s v="http://www.mineduc.cl/index.php?id_portal=75"/>
    <s v="NO"/>
    <s v="SÍ"/>
  </r>
  <r>
    <x v="10"/>
    <x v="10"/>
    <s v="AJ008"/>
    <n v="1016"/>
    <s v="Agencia Nacional de Investigación y Desarrollo ANID"/>
    <s v="Región Metropolitana de Santiago"/>
    <s v="SANTIAGO"/>
    <s v="http://www.anid.cl/"/>
    <s v="SÍ"/>
    <s v="SÍ"/>
  </r>
  <r>
    <x v="10"/>
    <x v="10"/>
    <s v="AJ009"/>
    <n v="1017"/>
    <s v="Junta Nacional de Auxilio Escolar y Becas (JUNAEB)"/>
    <s v="Región Metropolitana de Santiago"/>
    <s v="SANTIAGO"/>
    <s v="https://www.junaeb.cl/"/>
    <s v="SÍ"/>
    <s v="SÍ"/>
  </r>
  <r>
    <x v="10"/>
    <x v="10"/>
    <s v="AJ010"/>
    <n v="1018"/>
    <s v="Junta Nacional de Jardines Infantiles (JUNJI)"/>
    <s v="Región Metropolitana de Santiago"/>
    <s v="SANTIAGO"/>
    <s v="https://www.junji.gob.cl/"/>
    <s v="SÍ"/>
    <s v="SÍ"/>
  </r>
  <r>
    <x v="10"/>
    <x v="10"/>
    <s v="AJ011"/>
    <n v="58650"/>
    <s v="Superintendencia de Educación"/>
    <s v="Región Metropolitana de Santiago"/>
    <s v="SANTIAGO"/>
    <s v="http://www.supereduc.cl"/>
    <s v="SÍ"/>
    <s v="SÍ"/>
  </r>
  <r>
    <x v="10"/>
    <x v="10"/>
    <s v="AJ012"/>
    <n v="58880"/>
    <s v="Agencia de Calidad de la Educación"/>
    <s v="Región Metropolitana de Santiago"/>
    <s v="SANTIAGO"/>
    <s v="http://www.agenciaeducacion.cl/"/>
    <s v="SÍ"/>
    <s v="SÍ"/>
  </r>
  <r>
    <x v="10"/>
    <x v="10"/>
    <s v="AJ014"/>
    <n v="58900"/>
    <s v="Subsecretaría de Educación Parvularia"/>
    <s v="Región Metropolitana de Santiago"/>
    <s v="SANTIAGO"/>
    <s v="https://parvularia.mineduc.cl/"/>
    <s v="SÍ"/>
    <s v="SÍ"/>
  </r>
  <r>
    <x v="10"/>
    <x v="10"/>
    <s v="AJ016"/>
    <n v="328900"/>
    <s v="Servicio Local de Educación Pública de Barrancas"/>
    <s v="Región Metropolitana de Santiago"/>
    <s v="LO PRADO"/>
    <s v="http://barrancas.educacionpublica.cl/"/>
    <s v="SÍ"/>
    <s v="SÍ"/>
  </r>
  <r>
    <x v="10"/>
    <x v="10"/>
    <s v="AJ017"/>
    <n v="328901"/>
    <s v="Servicio Local de Educación Pública Puerto Cordillera"/>
    <s v="Región de Coquimbo"/>
    <s v="COQUIMBO"/>
    <s v="http://puertocordillera.educacionpublica.cl"/>
    <s v="SÍ"/>
    <s v="SÍ"/>
  </r>
  <r>
    <x v="10"/>
    <x v="10"/>
    <s v="AJ018"/>
    <n v="328950"/>
    <s v="Dirección de Educación Pública"/>
    <s v="Región Metropolitana de Santiago"/>
    <s v="SANTIAGO"/>
    <s v="http://www.educacionpublica.cl/"/>
    <s v="SÍ"/>
    <s v="SÍ"/>
  </r>
  <r>
    <x v="10"/>
    <x v="10"/>
    <s v="AJ019"/>
    <n v="329400"/>
    <s v="Servicio Local de Educación Pública Huasco"/>
    <s v="Región de Atacama"/>
    <s v="VALLENAR"/>
    <s v="http://huasco.edupub.cl/"/>
    <s v="SÍ"/>
    <s v="SÍ"/>
  </r>
  <r>
    <x v="10"/>
    <x v="10"/>
    <s v="AJ020"/>
    <n v="329401"/>
    <s v="Servicio Local de Educación Pública Costa Araucanía"/>
    <s v="Región de La Araucanía"/>
    <s v="CARAHUE"/>
    <s v="http://costa-araucania.edupub.cl/"/>
    <s v="SÍ"/>
    <s v="SÍ"/>
  </r>
  <r>
    <x v="10"/>
    <x v="10"/>
    <s v="AJ021"/>
    <n v="330150"/>
    <s v="Superintendencia de Educación Superior"/>
    <s v="Región Metropolitana de Santiago"/>
    <s v="SANTIAGO"/>
    <s v="http://www.sesuperior.cl/"/>
    <s v="SÍ"/>
    <s v="SÍ"/>
  </r>
  <r>
    <x v="10"/>
    <x v="10"/>
    <s v="AJ022"/>
    <n v="330200"/>
    <s v="Servicio Local de Educación Pública Gabriela Mistral"/>
    <s v="Región Metropolitana de Santiago"/>
    <s v=""/>
    <s v="http://https://gabrielamistral.educacionpublica.cl/"/>
    <s v="SÍ"/>
    <s v="SÍ"/>
  </r>
  <r>
    <x v="10"/>
    <x v="10"/>
    <s v="AJ023"/>
    <n v="330201"/>
    <s v="Servicio Local de Educación Pública Chinchorro"/>
    <s v="Región de Arica y Parinacota"/>
    <s v="ARICA"/>
    <s v="https://chinchorro.educacionpublica.cl/servicio-local"/>
    <s v="SÍ"/>
    <s v="SÍ"/>
  </r>
  <r>
    <x v="10"/>
    <x v="10"/>
    <s v="AJ024"/>
    <n v="330202"/>
    <s v="Servicio Local de Educación Pública Andalién Sur"/>
    <s v="Región del Biobío"/>
    <s v="CONCEPCIÓN"/>
    <s v="http://www.educacionpublica.cl/"/>
    <s v="SÍ"/>
    <s v="SÍ"/>
  </r>
  <r>
    <x v="10"/>
    <x v="10"/>
    <s v="AJ025"/>
    <n v="330304"/>
    <s v="Subsecretaría de Educación Superior"/>
    <s v="Región Metropolitana de Santiago"/>
    <s v="SANTIAGO"/>
    <s v="https://educacionsuperior.mineduc.cl/"/>
    <s v="SÍ"/>
    <s v="SÍ"/>
  </r>
  <r>
    <x v="10"/>
    <x v="10"/>
    <s v="AJ026"/>
    <n v="330551"/>
    <s v="Servicio Local de Educación Pública Colchagua"/>
    <s v="Región del Libertador General Bernardo OHiggins"/>
    <s v="SAN FERNANDO"/>
    <s v="https://colchagua.educacionpublica.cl/"/>
    <s v="SÍ"/>
    <s v="SÍ"/>
  </r>
  <r>
    <x v="10"/>
    <x v="10"/>
    <s v="AJ027"/>
    <n v="330800"/>
    <s v="Servicio Local de Educación Pública Atacama"/>
    <s v="Región de Atacama"/>
    <s v="COPIAPO"/>
    <s v="http://www.slepatacama.cl"/>
    <s v="SÍ"/>
    <s v="SÍ"/>
  </r>
  <r>
    <x v="10"/>
    <x v="10"/>
    <s v="AJ028"/>
    <n v="330802"/>
    <s v="Servicio Local de Educación Pública Llanquihue"/>
    <s v="Región de Los Lagos"/>
    <s v="FRUTILLAR"/>
    <s v="https://llanquihue.educacionpublica.cl"/>
    <s v="SÍ"/>
    <s v="SÍ"/>
  </r>
  <r>
    <x v="10"/>
    <x v="10"/>
    <s v="AJ029"/>
    <n v="330801"/>
    <s v="Servicio Local de Educación Pública Valparaíso"/>
    <s v="Región de Valparaíso"/>
    <s v="VALPARAISO"/>
    <s v="https://valparaiso.educacionpublica.cl/"/>
    <s v="SÍ"/>
    <s v="SÍ"/>
  </r>
  <r>
    <x v="11"/>
    <x v="11"/>
    <s v="AK001"/>
    <n v="855"/>
    <s v="Subsecretaría de Justicia"/>
    <s v="Región Metropolitana de Santiago"/>
    <s v="SANTIAGO"/>
    <s v="http://www.minjusticia.gob.cl/"/>
    <s v="SÍ"/>
    <s v="SÍ"/>
  </r>
  <r>
    <x v="11"/>
    <x v="11"/>
    <s v="AK002"/>
    <n v="856"/>
    <s v="Servicio de Registro Civil e Identificación"/>
    <s v="Región Metropolitana de Santiago"/>
    <s v="SANTIAGO"/>
    <s v="http://www.registrocivil.cl/"/>
    <s v="SÍ"/>
    <s v="SÍ"/>
  </r>
  <r>
    <x v="11"/>
    <x v="11"/>
    <s v="AK003"/>
    <n v="1020"/>
    <s v="Servicio Médico Legal (SML)"/>
    <s v="Región Metropolitana de Santiago"/>
    <s v="INDEPENDENCIA"/>
    <s v="http://www.sml.cl/"/>
    <s v="SÍ"/>
    <s v="SÍ"/>
  </r>
  <r>
    <x v="11"/>
    <x v="11"/>
    <s v="AK004"/>
    <n v="1021"/>
    <s v="Servicio Nacional de Menores (SENAME)"/>
    <s v="Región Metropolitana de Santiago"/>
    <s v="SANTIAGO"/>
    <s v="http://www.sename.cl/wsename/index.php"/>
    <s v="SÍ"/>
    <s v="SÍ"/>
  </r>
  <r>
    <x v="11"/>
    <x v="11"/>
    <s v="AK005"/>
    <n v="1022"/>
    <s v="Defensoría Penal Pública (DPP)"/>
    <s v="Región Metropolitana de Santiago"/>
    <s v="SANTIAGO"/>
    <s v="http://www.dpp.cl"/>
    <s v="SÍ"/>
    <s v="SÍ"/>
  </r>
  <r>
    <x v="11"/>
    <x v="11"/>
    <s v="AK006"/>
    <n v="857"/>
    <s v="Gendarmería de Chile"/>
    <s v="Región Metropolitana de Santiago"/>
    <s v="SANTIAGO"/>
    <s v="http://www.gendarmeria.gob.cl"/>
    <s v="SÍ"/>
    <s v="SÍ"/>
  </r>
  <r>
    <x v="11"/>
    <x v="11"/>
    <s v="AK008"/>
    <n v="1023"/>
    <s v="Corporación de Asistencia Judicial de la Región Metropolitana (CAJMETRO)"/>
    <s v="Región Metropolitana de Santiago"/>
    <s v="SANTIAGO"/>
    <s v="http://www.cajmetro.cl/"/>
    <s v="SÍ"/>
    <s v="SÍ"/>
  </r>
  <r>
    <x v="11"/>
    <x v="11"/>
    <s v="AK009"/>
    <n v="1024"/>
    <s v="Corporación de Asistencia Judicial Región Valparaíso (CAJVAL)"/>
    <s v="Región de Valparaíso"/>
    <s v="VALPARAISO"/>
    <s v="http://www.cajval.cl"/>
    <s v="SÍ"/>
    <s v="SÍ"/>
  </r>
  <r>
    <x v="11"/>
    <x v="11"/>
    <s v="AK010"/>
    <n v="1025"/>
    <s v="Corporación de Asistencia Judicial Regiones Tarapacá y Antofagasta (CAJTA)"/>
    <s v="Región de Tarapacá"/>
    <s v="IQUIQUE"/>
    <s v="http://www.cajta.cl"/>
    <s v="SÍ"/>
    <s v="SÍ"/>
  </r>
  <r>
    <x v="11"/>
    <x v="11"/>
    <s v="AK011"/>
    <n v="1026"/>
    <s v="Corporación de Asistencia Judicial Región Bío Bío (CAJBIOBIO)"/>
    <s v="Región del Biobío"/>
    <s v="CONCEPCIÓN"/>
    <s v="http://www.cajbiobio.cl"/>
    <s v="SÍ"/>
    <s v="SÍ"/>
  </r>
  <r>
    <x v="11"/>
    <x v="11"/>
    <s v="AK012"/>
    <n v="327151"/>
    <s v="Subsecretaria de Derechos Humanos"/>
    <s v="Región Metropolitana de Santiago"/>
    <s v="SANTIAGO"/>
    <s v="http://ddhh.minjusticia.gob.cl/"/>
    <s v="SÍ"/>
    <s v="SÍ"/>
  </r>
  <r>
    <x v="12"/>
    <x v="12"/>
    <s v="AL001"/>
    <n v="1027"/>
    <s v="Subsecretaría del Trabajo (MINTRAB)"/>
    <s v="Región Metropolitana de Santiago"/>
    <s v="SANTIAGO"/>
    <s v="http://www.subtrab.trabajo.gob.cl/"/>
    <s v="SÍ"/>
    <s v="SÍ"/>
  </r>
  <r>
    <x v="12"/>
    <x v="12"/>
    <s v="AL002"/>
    <n v="859"/>
    <s v="Subsecretaría de Previsión Social (SPS)"/>
    <s v="Región Metropolitana de Santiago"/>
    <s v="SANTIAGO"/>
    <s v="http://www.previsionsocial.gob.cl"/>
    <s v="SÍ"/>
    <s v="SÍ"/>
  </r>
  <r>
    <x v="12"/>
    <x v="12"/>
    <s v="AL003"/>
    <n v="1028"/>
    <s v="Dirección del Trabajo (DT)"/>
    <s v="Región Metropolitana de Santiago"/>
    <s v="SANTIAGO"/>
    <s v="http://www.dt.gob.cl"/>
    <s v="SÍ"/>
    <s v="SÍ"/>
  </r>
  <r>
    <x v="12"/>
    <x v="12"/>
    <s v="AL004"/>
    <n v="1029"/>
    <s v="Dirección General de Crédito Prendario (DICREP)"/>
    <s v="Región Metropolitana de Santiago"/>
    <s v="SANTIAGO"/>
    <s v="http://www.dicrep.cl/"/>
    <s v="SÍ"/>
    <s v="SÍ"/>
  </r>
  <r>
    <x v="12"/>
    <x v="12"/>
    <s v="AL005"/>
    <n v="1030"/>
    <s v="Instituto de Previsión Social (IPS)"/>
    <s v="Región Metropolitana de Santiago"/>
    <s v="SANTIAGO"/>
    <s v="http://www.ips.gob.cl"/>
    <s v="SÍ"/>
    <s v="SÍ"/>
  </r>
  <r>
    <x v="12"/>
    <x v="12"/>
    <s v="AL006"/>
    <n v="1031"/>
    <s v="Instituto de Seguridad Laboral (ISL)"/>
    <s v="Región Metropolitana de Santiago"/>
    <s v="SANTIAGO"/>
    <s v="http://www.isl.gob.cl/"/>
    <s v="SÍ"/>
    <s v="SÍ"/>
  </r>
  <r>
    <x v="12"/>
    <x v="12"/>
    <s v="AL007"/>
    <n v="1032"/>
    <s v="Servicio Nacional de Capacitación y Empleo (SENCE)"/>
    <s v="Región Metropolitana de Santiago"/>
    <s v="SANTIAGO"/>
    <s v="http://www.sence.cl/"/>
    <s v="SÍ"/>
    <s v="SÍ"/>
  </r>
  <r>
    <x v="12"/>
    <x v="12"/>
    <s v="AL008"/>
    <n v="1033"/>
    <s v="Superintendencia de Pensiones (SP)"/>
    <s v="Región Metropolitana de Santiago"/>
    <s v="SANTIAGO"/>
    <s v="http://www.spensiones.cl"/>
    <s v="SÍ"/>
    <s v="SÍ"/>
  </r>
  <r>
    <x v="12"/>
    <x v="12"/>
    <s v="AL009"/>
    <n v="1034"/>
    <s v="Superintendencia de Seguridad Social (SUSESO)"/>
    <s v="Región Metropolitana de Santiago"/>
    <s v="SANTIAGO"/>
    <s v="http://www.suseso.cl"/>
    <s v="SÍ"/>
    <s v="SÍ"/>
  </r>
  <r>
    <x v="12"/>
    <x v="12"/>
    <s v="AL010"/>
    <n v="1035"/>
    <s v="Comisión del Sistema Nacional de Certificación de Competencias Laborales (CHILEVALORA)"/>
    <s v="Región Metropolitana de Santiago"/>
    <s v="SANTIAGO"/>
    <s v="http://www.chilevalora.cl/"/>
    <s v="SÍ"/>
    <s v="SÍ"/>
  </r>
  <r>
    <x v="13"/>
    <x v="13"/>
    <s v="AM001"/>
    <n v="1036"/>
    <s v="Subsecretaría de Obras Públicas (MOP)"/>
    <s v="Región Metropolitana de Santiago"/>
    <s v="SANTIAGO"/>
    <s v="http://www.mop.cl"/>
    <s v="SÍ"/>
    <s v="SÍ"/>
  </r>
  <r>
    <x v="13"/>
    <x v="13"/>
    <s v="AM002"/>
    <n v="1037"/>
    <s v="Dirección General de Obras Públicas (DGOP)"/>
    <s v="Región Metropolitana de Santiago"/>
    <s v="SANTIAGO"/>
    <s v="http://dgop.mop.gob.cl/Paginas/default.aspx"/>
    <s v="SÍ"/>
    <s v="SÍ"/>
  </r>
  <r>
    <x v="13"/>
    <x v="13"/>
    <s v="AM003"/>
    <n v="1038"/>
    <s v="Dirección de Contabilidad y Finanzas (DCYF)"/>
    <s v="Región Metropolitana de Santiago"/>
    <s v="SANTIAGO"/>
    <s v="http://www.dcyf.cl/"/>
    <s v="SÍ"/>
    <s v="SÍ"/>
  </r>
  <r>
    <x v="13"/>
    <x v="13"/>
    <s v="AM004"/>
    <n v="860"/>
    <s v="Dirección de Aeropuertos (DAP)"/>
    <s v="Región Metropolitana de Santiago"/>
    <s v="SANTIAGO"/>
    <s v="http://www.aeropuertos.gov.cl"/>
    <s v="SÍ"/>
    <s v="SÍ"/>
  </r>
  <r>
    <x v="13"/>
    <x v="13"/>
    <s v="AM005"/>
    <n v="861"/>
    <s v="Dirección de Arquitectura (DARQ)"/>
    <s v="Región Metropolitana de Santiago"/>
    <s v="SANTIAGO"/>
    <s v="https://arquitectura.mop.gob.cl/Paginas/default.aspx"/>
    <s v="SÍ"/>
    <s v="SÍ"/>
  </r>
  <r>
    <x v="13"/>
    <x v="13"/>
    <s v="AM006"/>
    <n v="1039"/>
    <s v="Dirección General de Aguas (DGA)"/>
    <s v="Región Metropolitana de Santiago"/>
    <s v="SANTIAGO"/>
    <s v="http://www.dga.cl"/>
    <s v="SÍ"/>
    <s v="SÍ"/>
  </r>
  <r>
    <x v="13"/>
    <x v="13"/>
    <s v="AM007"/>
    <n v="1040"/>
    <s v="Dirección de Obras Hidráulicas (DOH)"/>
    <s v="Región Metropolitana de Santiago"/>
    <s v="SANTIAGO"/>
    <s v="http://doh.mop.gob.cl/Paginas/default.aspx"/>
    <s v="SÍ"/>
    <s v="SÍ"/>
  </r>
  <r>
    <x v="13"/>
    <x v="13"/>
    <s v="AM008"/>
    <n v="1041"/>
    <s v="Dirección de Obras Portuarias (DOP)"/>
    <s v="Región Metropolitana de Santiago"/>
    <s v="SANTIAGO"/>
    <s v="http://www.dop.cl"/>
    <s v="SÍ"/>
    <s v="SÍ"/>
  </r>
  <r>
    <x v="13"/>
    <x v="13"/>
    <s v="AM009"/>
    <n v="1042"/>
    <s v="Dirección de Planeamiento (DIRPLAN)"/>
    <s v="Región Metropolitana de Santiago"/>
    <s v="SANTIAGO"/>
    <s v="https://planeamiento.mop.gob.cl/Paginas/default.aspx"/>
    <s v="SÍ"/>
    <s v="SÍ"/>
  </r>
  <r>
    <x v="13"/>
    <x v="13"/>
    <s v="AM010"/>
    <n v="1043"/>
    <s v="Dirección de Vialidad (VIALIDAD)"/>
    <s v="Región Metropolitana de Santiago"/>
    <s v="SANTIAGO"/>
    <s v="http://www.vialidad.cl"/>
    <s v="SÍ"/>
    <s v="SÍ"/>
  </r>
  <r>
    <x v="13"/>
    <x v="13"/>
    <s v="AM011"/>
    <n v="1044"/>
    <s v="Superintendencia de Servicios Sanitarios (SISS)"/>
    <s v="Región Metropolitana de Santiago"/>
    <s v="SANTIAGO"/>
    <s v="http://www.siss.cl"/>
    <s v="SÍ"/>
    <s v="SÍ"/>
  </r>
  <r>
    <x v="14"/>
    <x v="14"/>
    <s v="AM012"/>
    <n v="1045"/>
    <s v="Instituto Nacional de Hidráulica (INH)"/>
    <s v="Región Metropolitana de Santiago"/>
    <s v="SANTIAGO"/>
    <s v="http://www.inh.cl/"/>
    <s v="SÍ"/>
    <s v="SÍ"/>
  </r>
  <r>
    <x v="13"/>
    <x v="13"/>
    <s v="AM013"/>
    <n v="862"/>
    <s v="Fiscalía MOP"/>
    <s v="Región Metropolitana de Santiago"/>
    <s v="SANTIAGO"/>
    <s v="http://fiscalia.mop.cl"/>
    <s v="SÍ"/>
    <s v="SÍ"/>
  </r>
  <r>
    <x v="13"/>
    <x v="13"/>
    <s v="AM014"/>
    <n v="328150"/>
    <s v="Dirección General de Concesiones (DGC)"/>
    <s v="Región Metropolitana de Santiago"/>
    <s v="SANTIAGO"/>
    <s v="https://concesiones.mop.gob.cl/"/>
    <s v="SÍ"/>
    <s v="SÍ"/>
  </r>
  <r>
    <x v="15"/>
    <x v="15"/>
    <s v="AN001"/>
    <n v="1046"/>
    <s v="Subsecretaría de Transportes (MTT)"/>
    <s v="Región Metropolitana de Santiago"/>
    <s v="SANTIAGO"/>
    <s v="http://www.subtrans.gob.cl/"/>
    <s v="SÍ"/>
    <s v="SÍ"/>
  </r>
  <r>
    <x v="15"/>
    <x v="15"/>
    <s v="AN002"/>
    <n v="1047"/>
    <s v="Subsecretaría de Telecomunicaciones (SUBTEL)"/>
    <s v="Región Metropolitana de Santiago"/>
    <s v="SANTIAGO"/>
    <s v="http://www.subtel.gob.cl/"/>
    <s v="SÍ"/>
    <s v="SÍ"/>
  </r>
  <r>
    <x v="15"/>
    <x v="15"/>
    <s v="AN003"/>
    <n v="1048"/>
    <s v="Junta de Aeronáutica Civil (JAC)"/>
    <s v="Región Metropolitana de Santiago"/>
    <s v="SANTIAGO"/>
    <s v="http://www.jac.gob.cl/"/>
    <s v="SÍ"/>
    <s v="SÍ"/>
  </r>
  <r>
    <x v="16"/>
    <x v="16"/>
    <s v="AO001"/>
    <n v="1049"/>
    <s v="Subsecretaría de Salud Pública (MINSAL)"/>
    <s v="Región Metropolitana de Santiago"/>
    <s v="SANTIAGO"/>
    <s v="http://www.minsal.cl/"/>
    <s v="SÍ"/>
    <s v="SÍ"/>
  </r>
  <r>
    <x v="16"/>
    <x v="16"/>
    <s v="AO002"/>
    <n v="863"/>
    <s v="Subsecretaría de Redes Asistenciales"/>
    <s v="Región Metropolitana de Santiago"/>
    <s v="SANTIAGO"/>
    <s v="http://www.minsal.cl/"/>
    <s v="SÍ"/>
    <s v="SÍ"/>
  </r>
  <r>
    <x v="16"/>
    <x v="16"/>
    <s v="AO003"/>
    <n v="1050"/>
    <s v="Central de Abastecimiento del Sistema Nacional de Servicios de Salud (CENABAST)"/>
    <s v="Región Metropolitana de Santiago"/>
    <s v="ÑUÑOA"/>
    <s v="http://www.cenabast.cl"/>
    <s v="SÍ"/>
    <s v="SÍ"/>
  </r>
  <r>
    <x v="16"/>
    <x v="16"/>
    <s v="AO004"/>
    <n v="1051"/>
    <s v="Fondo Nacional de Salud (FONASA)"/>
    <s v="Región Metropolitana de Santiago"/>
    <s v="SANTIAGO"/>
    <s v="https://www.fonasa.cl/site/edic/base/port/asegurados.html"/>
    <s v="SÍ"/>
    <s v="SÍ"/>
  </r>
  <r>
    <x v="16"/>
    <x v="16"/>
    <s v="AO005"/>
    <n v="1052"/>
    <s v="Instituto de Salud Pública (ISP)"/>
    <s v="Región Metropolitana de Santiago"/>
    <s v="ÑUÑOA"/>
    <s v="http://www.ispch.cl/"/>
    <s v="SÍ"/>
    <s v="SÍ"/>
  </r>
  <r>
    <x v="16"/>
    <x v="16"/>
    <s v="AO006"/>
    <n v="1053"/>
    <s v="Superintendencia de Salud (SdS)"/>
    <s v="Región Metropolitana de Santiago"/>
    <s v="SANTIAGO"/>
    <s v="http://www.supersalud.gob.cl"/>
    <s v="SÍ"/>
    <s v="SÍ"/>
  </r>
  <r>
    <x v="16"/>
    <x v="16"/>
    <s v="AO007"/>
    <n v="864"/>
    <s v="Servicio de Salud Metropolitano Central"/>
    <s v="Región Metropolitana de Santiago"/>
    <s v="SANTIAGO"/>
    <s v="http://www.ssmc.cl/"/>
    <s v="SÍ"/>
    <s v="SÍ"/>
  </r>
  <r>
    <x v="16"/>
    <x v="16"/>
    <s v="AO008"/>
    <n v="865"/>
    <s v="Servicio de Salud Metropolitano Norte"/>
    <s v="Región Metropolitana de Santiago"/>
    <s v="INDEPENDENCIA"/>
    <s v="http://www.ssmn.cl/#/inicio"/>
    <s v="SÍ"/>
    <s v="SÍ"/>
  </r>
  <r>
    <x v="16"/>
    <x v="16"/>
    <s v="AO009"/>
    <n v="866"/>
    <s v="Servicio de Salud Metropolitano Occidente"/>
    <s v="Región Metropolitana de Santiago"/>
    <s v="SANTIAGO"/>
    <s v="http://ssmoc.redsalud.gob.cl/"/>
    <s v="SÍ"/>
    <s v="SÍ"/>
  </r>
  <r>
    <x v="16"/>
    <x v="16"/>
    <s v="AO010"/>
    <n v="867"/>
    <s v="Servicio de Salud Metropolitano Oriente"/>
    <s v="Región Metropolitana de Santiago"/>
    <s v="PROVIDENCIA"/>
    <s v="http://www.saludoriente.cl"/>
    <s v="SÍ"/>
    <s v="SÍ"/>
  </r>
  <r>
    <x v="16"/>
    <x v="16"/>
    <s v="AO011"/>
    <n v="868"/>
    <s v="Servicio de Salud Metropolitano Sur"/>
    <s v="Región Metropolitana de Santiago"/>
    <s v="SAN MIGUEL"/>
    <s v="http://www.ssms.cl/"/>
    <s v="SÍ"/>
    <s v="SÍ"/>
  </r>
  <r>
    <x v="16"/>
    <x v="16"/>
    <s v="AO012"/>
    <n v="869"/>
    <s v="Servicio de Salud Metropolitano Sur Oriente"/>
    <s v="Región Metropolitana de Santiago"/>
    <s v="PUENTE ALTO"/>
    <s v="http://ssmso.redsalud.gob.cl/"/>
    <s v="SÍ"/>
    <s v="SÍ"/>
  </r>
  <r>
    <x v="16"/>
    <x v="16"/>
    <s v="AO013"/>
    <n v="56400"/>
    <s v="Hospital Padre Hurtado"/>
    <s v="Región Metropolitana de Santiago"/>
    <s v="SAN RAMÓN"/>
    <s v="http://www.hph.cl"/>
    <s v="SÍ"/>
    <s v="SÍ"/>
  </r>
  <r>
    <x v="16"/>
    <x v="16"/>
    <s v="AO014"/>
    <n v="1054"/>
    <s v="Centro de Referencia de Salud de Peñalolén Cordillera Oriente (CRSORIENTE)"/>
    <s v="Región Metropolitana de Santiago"/>
    <s v="PEÑALOLÉN"/>
    <s v="http://www.crsoriente.cl"/>
    <s v="SÍ"/>
    <s v="SÍ"/>
  </r>
  <r>
    <x v="16"/>
    <x v="16"/>
    <s v="AO015"/>
    <n v="1055"/>
    <s v="Centro de Referencia de Salud de Maipú (CRSM)"/>
    <s v="Región Metropolitana de Santiago"/>
    <s v="MAIPÚ"/>
    <s v="http://www.crsmaipu.cl"/>
    <s v="SÍ"/>
    <s v="SÍ"/>
  </r>
  <r>
    <x v="16"/>
    <x v="16"/>
    <s v="AO016"/>
    <n v="870"/>
    <s v="Servicio de Salud Arica"/>
    <s v="Región de Arica y Parinacota"/>
    <s v="ARICA"/>
    <s v="http://saludarica.cl/"/>
    <s v="SÍ"/>
    <s v="SÍ"/>
  </r>
  <r>
    <x v="16"/>
    <x v="16"/>
    <s v="AO017"/>
    <n v="871"/>
    <s v="Servicio de Salud Iquique"/>
    <s v="Región de Tarapacá"/>
    <s v="IQUIQUE"/>
    <s v="http://www.saludiquique.cl/"/>
    <s v="SÍ"/>
    <s v="SÍ"/>
  </r>
  <r>
    <x v="16"/>
    <x v="16"/>
    <s v="AO018"/>
    <n v="872"/>
    <s v="Servicio de Salud Antofagasta"/>
    <s v="Región de Antofagasta"/>
    <s v="ANTOFAGASTA"/>
    <s v="http://www.ssantof.cl/"/>
    <s v="SÍ"/>
    <s v="SÍ"/>
  </r>
  <r>
    <x v="16"/>
    <x v="16"/>
    <s v="AO019"/>
    <n v="873"/>
    <s v="Servicio de Salud Atacama"/>
    <s v="Región de Atacama"/>
    <s v="COPIAPO"/>
    <s v="http://www.saludatacama.cl/"/>
    <s v="SÍ"/>
    <s v="SÍ"/>
  </r>
  <r>
    <x v="16"/>
    <x v="16"/>
    <s v="AO020"/>
    <n v="874"/>
    <s v="Servicio de Salud Coquimbo"/>
    <s v="Región de Coquimbo"/>
    <s v="LA SERENA"/>
    <s v="http://sscoquimbo.redsalud.gob.cl/"/>
    <s v="SÍ"/>
    <s v="SÍ"/>
  </r>
  <r>
    <x v="16"/>
    <x v="16"/>
    <s v="AO021"/>
    <n v="875"/>
    <s v="Servicio de Salud Aconcagua"/>
    <s v="Región de Valparaíso"/>
    <s v="SAN FELIPE"/>
    <s v="http://www.serviciodesaludaconcagua.cl/"/>
    <s v="SÍ"/>
    <s v="SÍ"/>
  </r>
  <r>
    <x v="16"/>
    <x v="16"/>
    <s v="AO022"/>
    <n v="876"/>
    <s v="Servicio de Salud Valparaíso  San Antonio"/>
    <s v="Región de Valparaíso"/>
    <s v="VALPARAISO"/>
    <s v="http://www.ssvsa.cl"/>
    <s v="SÍ"/>
    <s v="SÍ"/>
  </r>
  <r>
    <x v="16"/>
    <x v="16"/>
    <s v="AO023"/>
    <n v="877"/>
    <s v="Servicio de Salud Viña del Mar  Quillota"/>
    <s v="Región de Valparaíso"/>
    <s v="VALPARAISO"/>
    <s v="http://ssviqui.redsalud.gob.cl/"/>
    <s v="SÍ"/>
    <s v="SÍ"/>
  </r>
  <r>
    <x v="16"/>
    <x v="16"/>
    <s v="AO024"/>
    <n v="878"/>
    <s v="Servicio de Salud OHiggins"/>
    <s v="Región del Libertador General Bernardo OHiggins"/>
    <s v="RANCAGUA"/>
    <s v="http://www.saludohiggins.cl/"/>
    <s v="SÍ"/>
    <s v="SÍ"/>
  </r>
  <r>
    <x v="16"/>
    <x v="16"/>
    <s v="AO025"/>
    <n v="879"/>
    <s v="Servicio de Salud Maule"/>
    <s v="Región del Maule"/>
    <s v="TALCA"/>
    <s v="http://www.ssmaule.cl"/>
    <s v="SÍ"/>
    <s v="SÍ"/>
  </r>
  <r>
    <x v="16"/>
    <x v="16"/>
    <s v="AO026"/>
    <n v="880"/>
    <s v="Servicio de Salud Ñuble"/>
    <s v="Región de Ñuble"/>
    <s v="CHILLÁN"/>
    <s v="http://www.serviciodesaludnuble.cl"/>
    <s v="SÍ"/>
    <s v="SÍ"/>
  </r>
  <r>
    <x v="16"/>
    <x v="16"/>
    <s v="AO027"/>
    <n v="881"/>
    <s v="Servicio de Salud Concepción"/>
    <s v="Región del Biobío"/>
    <s v="CONCEPCIÓN"/>
    <s v="http://www.ssconcepcion.cl/"/>
    <s v="SÍ"/>
    <s v="SÍ"/>
  </r>
  <r>
    <x v="16"/>
    <x v="16"/>
    <s v="AO028"/>
    <n v="882"/>
    <s v="Servicio de Salud Talcahuano"/>
    <s v="Región del Biobío"/>
    <s v="TALCAHUANO"/>
    <s v="http://www.sstalcahuano.cl/"/>
    <s v="SÍ"/>
    <s v="SÍ"/>
  </r>
  <r>
    <x v="16"/>
    <x v="16"/>
    <s v="AO029"/>
    <n v="883"/>
    <s v="Servicio de Salud Bíobío"/>
    <s v="Región del Biobío"/>
    <s v="LOS ANGELES"/>
    <s v="http://www.ssbiobio.cl/"/>
    <s v="SÍ"/>
    <s v="SÍ"/>
  </r>
  <r>
    <x v="16"/>
    <x v="16"/>
    <s v="AO030"/>
    <n v="884"/>
    <s v="Servicio de Salud Arauco"/>
    <s v="Región del Biobío"/>
    <s v="LEBU"/>
    <s v="http://www.ssarauco.cl"/>
    <s v="SÍ"/>
    <s v="SÍ"/>
  </r>
  <r>
    <x v="16"/>
    <x v="16"/>
    <s v="AO031"/>
    <n v="885"/>
    <s v="Servicio de Salud Araucanía Norte"/>
    <s v="Región de La Araucanía"/>
    <s v="ANGOL"/>
    <s v="http://www.araucanianorte.cl/"/>
    <s v="SÍ"/>
    <s v="SÍ"/>
  </r>
  <r>
    <x v="16"/>
    <x v="16"/>
    <s v="AO032"/>
    <n v="886"/>
    <s v="Servicio de Salud Araucanía Sur"/>
    <s v="Región de La Araucanía"/>
    <s v="TEMUCO"/>
    <s v="https://www.araucaniasur.cl/"/>
    <s v="SÍ"/>
    <s v="SÍ"/>
  </r>
  <r>
    <x v="16"/>
    <x v="16"/>
    <s v="AO033"/>
    <n v="887"/>
    <s v="Servicio de Salud Valdivia"/>
    <s v="Región de Los Ríos"/>
    <s v="VALDIVIA"/>
    <s v="http://www.ssvaldivia.cl/"/>
    <s v="SÍ"/>
    <s v="SÍ"/>
  </r>
  <r>
    <x v="16"/>
    <x v="16"/>
    <s v="AO034"/>
    <n v="888"/>
    <s v="Servicio de Salud Osorno"/>
    <s v="Región de Los Lagos"/>
    <s v="OSORNO"/>
    <s v="http://www.ssosorno.cl"/>
    <s v="SÍ"/>
    <s v="SÍ"/>
  </r>
  <r>
    <x v="16"/>
    <x v="16"/>
    <s v="AO035"/>
    <n v="889"/>
    <s v="Servicio de Salud de Chiloé"/>
    <s v="Región de Los Lagos"/>
    <s v="CASTRO"/>
    <s v="http://www.saludchiloe.cl"/>
    <s v="SÍ"/>
    <s v="SÍ"/>
  </r>
  <r>
    <x v="16"/>
    <x v="16"/>
    <s v="AO036"/>
    <n v="890"/>
    <s v="Servicio de Salud Aysén"/>
    <s v="Región de Aysén del General Carlos Ibáñez del Campo"/>
    <s v="COYHAIQUE"/>
    <s v="http://www.saludaysen.cl"/>
    <s v="SÍ"/>
    <s v="SÍ"/>
  </r>
  <r>
    <x v="16"/>
    <x v="16"/>
    <s v="AO037"/>
    <n v="891"/>
    <s v="Servicio de Salud del Reloncaví"/>
    <s v="Región de Los Lagos"/>
    <s v="PUERTO MONTT"/>
    <s v="http://www.ssdr.gob.cl/"/>
    <s v="SÍ"/>
    <s v="SÍ"/>
  </r>
  <r>
    <x v="16"/>
    <x v="16"/>
    <s v="AO038"/>
    <n v="892"/>
    <s v="Servicio de Salud Magallanes"/>
    <s v="Región de Magallanes y de la Antártica Chilena"/>
    <s v="PUNTA ARENAS"/>
    <s v="http://ssmag.redsalud.gob.cl/"/>
    <s v="SÍ"/>
    <s v="SÍ"/>
  </r>
  <r>
    <x v="16"/>
    <x v="16"/>
    <s v="AO039"/>
    <n v="56250"/>
    <s v="SEREMI de Salud  de Arica y Parinacota"/>
    <s v="Región de Arica y Parinacota"/>
    <s v="ARICA"/>
    <s v="http://www.seremisalud15.cl"/>
    <s v="SÍ"/>
    <s v="SÍ"/>
  </r>
  <r>
    <x v="16"/>
    <x v="16"/>
    <s v="AO040"/>
    <n v="56251"/>
    <s v="SEREMI de Salud  de Tarapacá"/>
    <s v="Región de Tarapacá"/>
    <s v="IQUIQUE"/>
    <s v="http://www.seremisaludtarapaca.cl"/>
    <s v="SÍ"/>
    <s v="SÍ"/>
  </r>
  <r>
    <x v="16"/>
    <x v="16"/>
    <s v="AO041"/>
    <n v="56252"/>
    <s v="SEREMI de Salud  de Antofagasta"/>
    <s v="Región de Antofagasta"/>
    <s v="ANTOFAGASTA"/>
    <s v="http://seremi2.redsalud.gob.cl/"/>
    <s v="SÍ"/>
    <s v="SÍ"/>
  </r>
  <r>
    <x v="16"/>
    <x v="16"/>
    <s v="AO042"/>
    <n v="56253"/>
    <s v="SEREMI de Salud  de Atacama"/>
    <s v="Región de Atacama"/>
    <s v="COPIAPO"/>
    <s v="http://www.seremisaludatacama.cl"/>
    <s v="SÍ"/>
    <s v="SÍ"/>
  </r>
  <r>
    <x v="16"/>
    <x v="16"/>
    <s v="AO043"/>
    <n v="56254"/>
    <s v="SEREMI de Salud  de Coquimbo"/>
    <s v="Región de Coquimbo"/>
    <s v="LA SERENA"/>
    <s v="http://www.seremisalud4.gob.cl"/>
    <s v="SÍ"/>
    <s v="SÍ"/>
  </r>
  <r>
    <x v="16"/>
    <x v="16"/>
    <s v="AO044"/>
    <n v="56255"/>
    <s v="SEREMI de Salud  de Valparaíso"/>
    <s v="Región de Valparaíso"/>
    <s v="VALPARAISO"/>
    <s v="http://seremi5.redsalud.gob.cl/"/>
    <s v="SÍ"/>
    <s v="SÍ"/>
  </r>
  <r>
    <x v="16"/>
    <x v="16"/>
    <s v="AO045"/>
    <n v="56256"/>
    <s v="SEREMI de Salud  Metropolitano de Santiago"/>
    <s v="Región Metropolitana de Santiago"/>
    <s v="SANTIAGO"/>
    <s v="http://seremi13.redsalud.gob.cl/"/>
    <s v="SÍ"/>
    <s v="SÍ"/>
  </r>
  <r>
    <x v="16"/>
    <x v="16"/>
    <s v="AO046"/>
    <n v="56300"/>
    <s v="SEREMI de Salud de OHiggins"/>
    <s v="Región del Libertador General Bernardo OHiggins"/>
    <s v="RANCAGUA"/>
    <s v="http://www.seremisalud6.gob.cl"/>
    <s v="SÍ"/>
    <s v="SÍ"/>
  </r>
  <r>
    <x v="16"/>
    <x v="16"/>
    <s v="AO047"/>
    <n v="56301"/>
    <s v="SEREMI de Salud del Maule"/>
    <s v="Región del Maule"/>
    <s v="TALCA"/>
    <s v="http://seremi7.redsalud.gov.cl/"/>
    <s v="SÍ"/>
    <s v="SÍ"/>
  </r>
  <r>
    <x v="16"/>
    <x v="16"/>
    <s v="AO048"/>
    <n v="56302"/>
    <s v="SEREMI de Salud del Bío Bío"/>
    <s v="Región del Biobío"/>
    <s v="CONCEPCIÓN"/>
    <s v="http://www.seremidesaludbiobio.cl"/>
    <s v="SÍ"/>
    <s v="SÍ"/>
  </r>
  <r>
    <x v="16"/>
    <x v="16"/>
    <s v="AO049"/>
    <n v="56303"/>
    <s v="SEREMI de Salud de La Araucanía"/>
    <s v="Región de La Araucanía"/>
    <s v="TEMUCO"/>
    <s v="http://seremi9.redsalud.gob.cl/"/>
    <s v="SÍ"/>
    <s v="SÍ"/>
  </r>
  <r>
    <x v="16"/>
    <x v="16"/>
    <s v="AO050"/>
    <n v="56350"/>
    <s v="SEREMI de Salud de Los Ríos"/>
    <s v="Región de Los Ríos"/>
    <s v="VALDIVIA"/>
    <s v="http://www.seremisaludlosrios.cl/"/>
    <s v="SÍ"/>
    <s v="SÍ"/>
  </r>
  <r>
    <x v="16"/>
    <x v="16"/>
    <s v="AO051"/>
    <n v="56351"/>
    <s v="SEREMI de Salud de Los Lagos"/>
    <s v="Región de Los Lagos"/>
    <s v="PUERTO MONTT"/>
    <s v="http://www.http://seremiloslagos.redsalud.gob.cl/.cl/"/>
    <s v="SÍ"/>
    <s v="SÍ"/>
  </r>
  <r>
    <x v="16"/>
    <x v="16"/>
    <s v="AO052"/>
    <n v="56352"/>
    <s v="SEREMI de Salud de Aysén"/>
    <s v="Región de Aysén del General Carlos Ibáñez del Campo"/>
    <s v="COYHAIQUE"/>
    <s v="http://www.seremidesaludaysen.gov.cl/"/>
    <s v="SÍ"/>
    <s v="SÍ"/>
  </r>
  <r>
    <x v="16"/>
    <x v="16"/>
    <s v="AO053"/>
    <n v="56353"/>
    <s v="SEREMI de Salud de Magallanes y Antártica Chilena"/>
    <s v="Región de Magallanes y de la Antártica Chilena"/>
    <s v="PUNTA ARENAS"/>
    <s v="http://seremi12.redsalud.gob.cl"/>
    <s v="SÍ"/>
    <s v="SÍ"/>
  </r>
  <r>
    <x v="16"/>
    <x v="16"/>
    <s v="AO054"/>
    <n v="893"/>
    <s v="Hospital de San Camilo"/>
    <s v="Región de Valparaíso"/>
    <s v="SAN FELIPE"/>
    <s v="http://www.hospitalsancamilo.cl/"/>
    <s v="SÍ"/>
    <s v="SÍ"/>
  </r>
  <r>
    <x v="16"/>
    <x v="16"/>
    <s v="AO055"/>
    <n v="894"/>
    <s v="Hospital Leonardo Guzmán de Antofagasta"/>
    <s v="Región de Antofagasta"/>
    <s v="ANTOFAGASTA"/>
    <s v="http://www.hospitalantofagasta.gob.cl/"/>
    <s v="SÍ"/>
    <s v="SÍ"/>
  </r>
  <r>
    <x v="16"/>
    <x v="16"/>
    <s v="AO056"/>
    <n v="895"/>
    <s v="Hospital de Victoria"/>
    <s v="Región de La Araucanía"/>
    <s v="VICTORIA"/>
    <s v="http://www.hospitalvictoria.cl/"/>
    <s v="SÍ"/>
    <s v="SÍ"/>
  </r>
  <r>
    <x v="16"/>
    <x v="16"/>
    <s v="AO057"/>
    <n v="896"/>
    <s v="Hospital Mauricio Heyermann de Angol"/>
    <s v="Región de La Araucanía"/>
    <s v="ANGOL"/>
    <s v="http://www.hospitalangol.cl/web/"/>
    <s v="SÍ"/>
    <s v="SÍ"/>
  </r>
  <r>
    <x v="16"/>
    <x v="16"/>
    <s v="AO058"/>
    <n v="897"/>
    <s v="Hospital Juan Noé de Arica"/>
    <s v="Región de Arica y Parinacota"/>
    <s v="ARICA"/>
    <s v="http://www.hjnc.cl/"/>
    <s v="SÍ"/>
    <s v="SÍ"/>
  </r>
  <r>
    <x v="16"/>
    <x v="16"/>
    <s v="AO059"/>
    <n v="898"/>
    <s v="Hospital Regional Coyhaique"/>
    <s v="Región de Aysén del General Carlos Ibáñez del Campo"/>
    <s v="COYHAIQUE"/>
    <s v="http://www.hospitalcoyhaique.cl"/>
    <s v="SÍ"/>
    <s v="SÍ"/>
  </r>
  <r>
    <x v="16"/>
    <x v="16"/>
    <s v="AO060"/>
    <n v="899"/>
    <s v="Hospital Víctor Ríos Ruiz de Los Angeles"/>
    <s v="Región del Biobío"/>
    <s v="LOS ANGELES"/>
    <s v="http://www.hospitallosangeles.cl/"/>
    <s v="SÍ"/>
    <s v="SÍ"/>
  </r>
  <r>
    <x v="16"/>
    <x v="16"/>
    <s v="AO061"/>
    <n v="900"/>
    <s v="Hospital Dr. Augusto Riffart de Castro"/>
    <s v="Región de Los Lagos"/>
    <s v="CASTRO"/>
    <s v="http://www.hospitalcastro.gov.cl/"/>
    <s v="SÍ"/>
    <s v="SÍ"/>
  </r>
  <r>
    <x v="16"/>
    <x v="16"/>
    <s v="AO062"/>
    <n v="901"/>
    <s v="Hospital San José de Coronel"/>
    <s v="Región del Biobío"/>
    <s v="CORONEL"/>
    <s v="http://www.hospitaldecoronel.cl"/>
    <s v="SÍ"/>
    <s v="SÍ"/>
  </r>
  <r>
    <x v="16"/>
    <x v="16"/>
    <s v="AO063"/>
    <n v="902"/>
    <s v="Hospital de Lota"/>
    <s v="Región del Biobío"/>
    <s v="LOTA"/>
    <s v="http://www.hospitaldelota.cl/"/>
    <s v="SÍ"/>
    <s v="SÍ"/>
  </r>
  <r>
    <x v="16"/>
    <x v="16"/>
    <s v="AO064"/>
    <n v="903"/>
    <s v="Hospital Guillermo Grant Benavente de Concepción"/>
    <s v="Región del Biobío"/>
    <s v="CONCEPCIÓN"/>
    <s v="http://www.hospitalregional.cl/"/>
    <s v="SÍ"/>
    <s v="SÍ"/>
  </r>
  <r>
    <x v="16"/>
    <x v="16"/>
    <s v="AO065"/>
    <n v="904"/>
    <s v="Hospital de Ovalle"/>
    <s v="Región de Coquimbo"/>
    <s v="OVALLE"/>
    <s v="http://www.hospitaldeovalle.cl/"/>
    <s v="SÍ"/>
    <s v="SÍ"/>
  </r>
  <r>
    <x v="16"/>
    <x v="16"/>
    <s v="AO066"/>
    <n v="905"/>
    <s v="Hospital La Serena"/>
    <s v="Región de Coquimbo"/>
    <s v="LA SERENA"/>
    <s v="http://hospitalserena.cl/"/>
    <s v="SÍ"/>
    <s v="SÍ"/>
  </r>
  <r>
    <x v="16"/>
    <x v="16"/>
    <s v="AO067"/>
    <n v="906"/>
    <s v="Hospital San Pablo de Coquimbo"/>
    <s v="Región de Coquimbo"/>
    <s v="COQUIMBO"/>
    <s v="http://www.hospitalcoquimbo.cl/"/>
    <s v="SÍ"/>
    <s v="SÍ"/>
  </r>
  <r>
    <x v="16"/>
    <x v="16"/>
    <s v="AO068"/>
    <n v="907"/>
    <s v="Hospital Ernesto Torres de Iquique"/>
    <s v="Región de Tarapacá"/>
    <s v="IQUIQUE"/>
    <s v="http://www.hospitaliquique.cl/"/>
    <s v="SÍ"/>
    <s v="SÍ"/>
  </r>
  <r>
    <x v="16"/>
    <x v="16"/>
    <s v="AO069"/>
    <n v="1019"/>
    <s v="Hospital Urgencia Asistencia Pública (HUAP)"/>
    <s v="Región Metropolitana de Santiago"/>
    <s v="SANTIAGO"/>
    <s v="http://www.huap.cl/"/>
    <s v="SÍ"/>
    <s v="SÍ"/>
  </r>
  <r>
    <x v="16"/>
    <x v="16"/>
    <s v="AO070"/>
    <n v="908"/>
    <s v="Hospital San Borja Arriarán"/>
    <s v="Región Metropolitana de Santiago"/>
    <s v="SANTIAGO"/>
    <s v="http://www.hcsba.cl"/>
    <s v="SÍ"/>
    <s v="SÍ"/>
  </r>
  <r>
    <x v="16"/>
    <x v="16"/>
    <s v="AO071"/>
    <n v="849"/>
    <s v="Hospital San José"/>
    <s v="Región Metropolitana de Santiago"/>
    <s v="SANTIAGO"/>
    <s v="http://www.complejohospitalariosanjose.cl/"/>
    <s v="SÍ"/>
    <s v="SÍ"/>
  </r>
  <r>
    <x v="16"/>
    <x v="16"/>
    <s v="AO072"/>
    <n v="850"/>
    <s v="Hospital Roberto del Río"/>
    <s v="Región Metropolitana de Santiago"/>
    <s v="INDEPENDENCIA"/>
    <s v="http://www.hrrio.cl/web2/"/>
    <s v="SÍ"/>
    <s v="SÍ"/>
  </r>
  <r>
    <x v="16"/>
    <x v="16"/>
    <s v="AO073"/>
    <n v="851"/>
    <s v="Hospital Félix Bulnes"/>
    <s v="Región Metropolitana de Santiago"/>
    <s v="QUINTA NORMAL"/>
    <s v="http://www.felixbulnes.cl/"/>
    <s v="SÍ"/>
    <s v="SÍ"/>
  </r>
  <r>
    <x v="16"/>
    <x v="16"/>
    <s v="AO074"/>
    <n v="852"/>
    <s v="Hospital de Melipilla"/>
    <s v="Región Metropolitana de Santiago"/>
    <s v="MELIPILLA"/>
    <s v="http://www.hospitaldemelipilla.cl/"/>
    <s v="SÍ"/>
    <s v="SÍ"/>
  </r>
  <r>
    <x v="16"/>
    <x v="16"/>
    <s v="AO075"/>
    <n v="853"/>
    <s v="Hospital San Juan de Dios"/>
    <s v="Región Metropolitana de Santiago"/>
    <s v="SANTIAGO"/>
    <s v="http://www.hsjd.cl"/>
    <s v="SÍ"/>
    <s v="SÍ"/>
  </r>
  <r>
    <x v="16"/>
    <x v="16"/>
    <s v="AO076"/>
    <n v="909"/>
    <s v="Instituto Nacional de Rehabilitación Pedro Aguirre Cerda"/>
    <s v="Región Metropolitana de Santiago"/>
    <s v="PEÑALOLÉN"/>
    <s v="http://www.inrpac.cl/"/>
    <s v="SÍ"/>
    <s v="SÍ"/>
  </r>
  <r>
    <x v="16"/>
    <x v="16"/>
    <s v="AO077"/>
    <n v="910"/>
    <s v="Instituto de Neurocirugía"/>
    <s v="Región Metropolitana de Santiago"/>
    <s v="PROVIDENCIA"/>
    <s v="http://www.institutodeneurocirugia.cl/"/>
    <s v="SÍ"/>
    <s v="SÍ"/>
  </r>
  <r>
    <x v="16"/>
    <x v="16"/>
    <s v="AO078"/>
    <n v="1056"/>
    <s v="Instituto Nacional de Geriatría (ING)"/>
    <s v="Región Metropolitana de Santiago"/>
    <s v="PROVIDENCIA"/>
    <s v="http://www.ingerchile.cl/"/>
    <s v="SÍ"/>
    <s v="SÍ"/>
  </r>
  <r>
    <x v="16"/>
    <x v="16"/>
    <s v="AO079"/>
    <n v="854"/>
    <s v="Hospital del Salvador"/>
    <s v="Región Metropolitana de Santiago"/>
    <s v="PROVIDENCIA"/>
    <s v="http://www.hsalvador.cl/"/>
    <s v="SÍ"/>
    <s v="SÍ"/>
  </r>
  <r>
    <x v="16"/>
    <x v="16"/>
    <s v="AO080"/>
    <n v="911"/>
    <s v="Hospital Barros Luco"/>
    <s v="Región Metropolitana de Santiago"/>
    <s v="SAN MIGUEL"/>
    <s v="http://www.hospitalbarrosluco.cl/"/>
    <s v="SÍ"/>
    <s v="SÍ"/>
  </r>
  <r>
    <x v="16"/>
    <x v="16"/>
    <s v="AO081"/>
    <n v="912"/>
    <s v="Hospital Sótero del Río"/>
    <s v="Región Metropolitana de Santiago"/>
    <s v="PUENTE ALTO"/>
    <s v="http://www.hospitalsoterodelrio.cl"/>
    <s v="SÍ"/>
    <s v="SÍ"/>
  </r>
  <r>
    <x v="16"/>
    <x v="16"/>
    <s v="AO082"/>
    <n v="913"/>
    <s v="Hospital Clínico Magallanes Dr Lautaro Navarro Aravia"/>
    <s v="Región de Magallanes y de la Antártica Chilena"/>
    <s v="PUNTA ARENAS"/>
    <s v="http://www.hospitalclinicomagallanes.cl"/>
    <s v="SÍ"/>
    <s v="SÍ"/>
  </r>
  <r>
    <x v="16"/>
    <x v="16"/>
    <s v="AO083"/>
    <n v="914"/>
    <s v="Hospital de Curicó"/>
    <s v="Región del Maule"/>
    <s v="CURICÓ"/>
    <s v="http://www.hospitalcurico.cl"/>
    <s v="SÍ"/>
    <s v="SÍ"/>
  </r>
  <r>
    <x v="16"/>
    <x v="16"/>
    <s v="AO084"/>
    <n v="915"/>
    <s v="Hospital de Linares"/>
    <s v="Región del Maule"/>
    <s v="LINARES"/>
    <s v="https://www.hospitaldelinares.cl"/>
    <s v="SÍ"/>
    <s v="SÍ"/>
  </r>
  <r>
    <x v="16"/>
    <x v="16"/>
    <s v="AO085"/>
    <n v="916"/>
    <s v="Hospital Regional de Talca"/>
    <s v="Región del Maule"/>
    <s v="TALCA"/>
    <s v="http://www.hospitaldetalca.cl"/>
    <s v="SÍ"/>
    <s v="SÍ"/>
  </r>
  <r>
    <x v="16"/>
    <x v="16"/>
    <s v="AO086"/>
    <n v="917"/>
    <s v="Hospital de San Carlos"/>
    <s v="Región de Ñuble"/>
    <s v="SAN CARLOS"/>
    <s v="http://www.hospitalsancarlos.cl/"/>
    <s v="SÍ"/>
    <s v="SÍ"/>
  </r>
  <r>
    <x v="16"/>
    <x v="16"/>
    <s v="AO087"/>
    <n v="918"/>
    <s v="Hospital San Juan de Dios de San Fernando"/>
    <s v="Región del Libertador General Bernardo OHiggins"/>
    <s v="SAN FERNANDO"/>
    <s v="http://www.hospitalsanfernando.cl/"/>
    <s v="SÍ"/>
    <s v="SÍ"/>
  </r>
  <r>
    <x v="16"/>
    <x v="16"/>
    <s v="AO088"/>
    <n v="919"/>
    <s v="Hospital Regional de Rancagua"/>
    <s v="Región del Libertador General Bernardo OHiggins"/>
    <s v="RANCAGUA"/>
    <s v="http://www.hospitalrancagua.cl/"/>
    <s v="SÍ"/>
    <s v="SÍ"/>
  </r>
  <r>
    <x v="16"/>
    <x v="16"/>
    <s v="AO089"/>
    <n v="920"/>
    <s v="Hospital de Osorno"/>
    <s v="Región de Los Lagos"/>
    <s v="OSORNO"/>
    <s v="http://www.hospitalbaseosorno.cl/"/>
    <s v="SÍ"/>
    <s v="SÍ"/>
  </r>
  <r>
    <x v="16"/>
    <x v="16"/>
    <s v="AO090"/>
    <n v="921"/>
    <s v="Hospital de Puerto Montt"/>
    <s v="Región de Los Lagos"/>
    <s v="PUERTO MONTT"/>
    <s v="http://www.hospitalpuertomontt.cl/"/>
    <s v="SÍ"/>
    <s v="SÍ"/>
  </r>
  <r>
    <x v="16"/>
    <x v="16"/>
    <s v="AO091"/>
    <n v="922"/>
    <s v="Hospital de Tomé"/>
    <s v="Región del Biobío"/>
    <s v="TOMÉ"/>
    <s v="http://www.hospitaldetome.cl/"/>
    <s v="SÍ"/>
    <s v="SÍ"/>
  </r>
  <r>
    <x v="16"/>
    <x v="16"/>
    <s v="AO092"/>
    <n v="923"/>
    <s v="Hospital de las Higueras"/>
    <s v="Región del Biobío"/>
    <s v="TALCAHUANO"/>
    <s v="http://www.hospitallashigueras.cl/"/>
    <s v="SÍ"/>
    <s v="SÍ"/>
  </r>
  <r>
    <x v="16"/>
    <x v="16"/>
    <s v="AO093"/>
    <n v="924"/>
    <s v="Hospital Base de Valdivia"/>
    <s v="Región de Los Ríos"/>
    <s v="VALDIVIA"/>
    <s v="http://www.hbvaldivia.cl/web/"/>
    <s v="SÍ"/>
    <s v="SÍ"/>
  </r>
  <r>
    <x v="16"/>
    <x v="16"/>
    <s v="AO094"/>
    <n v="925"/>
    <s v="Hospital Claudio Vicuña de San Antonio"/>
    <s v="Región de Valparaíso"/>
    <s v="SAN ANTONIO"/>
    <s v="http://www.hcv.cl"/>
    <s v="SÍ"/>
    <s v="SÍ"/>
  </r>
  <r>
    <x v="16"/>
    <x v="16"/>
    <s v="AO095"/>
    <n v="926"/>
    <s v="Hospital Carlos Van Buren"/>
    <s v="Región de Valparaíso"/>
    <s v="VALPARAISO"/>
    <s v="http://www.hospitalcarlosvanburen.cl/home/"/>
    <s v="SÍ"/>
    <s v="SÍ"/>
  </r>
  <r>
    <x v="16"/>
    <x v="16"/>
    <s v="AO096"/>
    <n v="927"/>
    <s v="Hospital Eduardo Pereira de Valparaíso"/>
    <s v="Región de Valparaíso"/>
    <s v="VALPARAISO"/>
    <s v="http://www.hep.cl/"/>
    <s v="SÍ"/>
    <s v="SÍ"/>
  </r>
  <r>
    <x v="16"/>
    <x v="16"/>
    <s v="AO097"/>
    <n v="928"/>
    <s v="Hospital de Quilpué"/>
    <s v="Región de Valparaíso"/>
    <s v="QUILPUE"/>
    <s v="http://www.hospitalquilpue.cl/"/>
    <s v="SÍ"/>
    <s v="SÍ"/>
  </r>
  <r>
    <x v="16"/>
    <x v="16"/>
    <s v="AO098"/>
    <n v="929"/>
    <s v="Hospital Gustavo Fricke"/>
    <s v="Región de Valparaíso"/>
    <s v="VIÑA DEL MAR"/>
    <s v="http://www.hospitalfricke.cl/"/>
    <s v="SÍ"/>
    <s v="SÍ"/>
  </r>
  <r>
    <x v="16"/>
    <x v="16"/>
    <s v="AO099"/>
    <n v="930"/>
    <s v="Hospital San Martín de Quillota"/>
    <s v="Región de Valparaíso"/>
    <s v="QUILLOTA"/>
    <s v="http://www.hsmq.cl/"/>
    <s v="SÍ"/>
    <s v="SÍ"/>
  </r>
  <r>
    <x v="16"/>
    <x v="16"/>
    <s v="AO100"/>
    <n v="756"/>
    <s v="Instituto Psiquiátrico"/>
    <s v="Región Metropolitana de Santiago"/>
    <s v="RECOLETA"/>
    <s v="http://www.psiquiatrico.cl/"/>
    <s v="SÍ"/>
    <s v="SÍ"/>
  </r>
  <r>
    <x v="16"/>
    <x v="16"/>
    <s v="AO101"/>
    <n v="931"/>
    <s v="Hospital San Juan de Dios de Los Andes"/>
    <s v="Región de Valparaíso"/>
    <s v="LOS ANDES"/>
    <s v="http://www.hospitaldelosandes.cl/"/>
    <s v="SÍ"/>
    <s v="SÍ"/>
  </r>
  <r>
    <x v="16"/>
    <x v="16"/>
    <s v="AO102"/>
    <n v="932"/>
    <s v="Hospital Dr. Exequiel González Cortes"/>
    <s v="Región Metropolitana de Santiago"/>
    <s v="SAN MIGUEL"/>
    <s v="http://hegc.cl/"/>
    <s v="SÍ"/>
    <s v="SÍ"/>
  </r>
  <r>
    <x v="16"/>
    <x v="16"/>
    <s v="AO103"/>
    <n v="933"/>
    <s v="Hospital El Pino"/>
    <s v="Región Metropolitana de Santiago"/>
    <s v="SAN BERNARDO"/>
    <s v="http://www.hospitalelpino.cl/"/>
    <s v="SÍ"/>
    <s v="SÍ"/>
  </r>
  <r>
    <x v="16"/>
    <x v="16"/>
    <s v="AO104"/>
    <n v="934"/>
    <s v="Hospital Herminda Martin"/>
    <s v="Región de Ñuble"/>
    <s v="CHILLÁN"/>
    <s v="http://hospitaldechillan.cl/"/>
    <s v="SÍ"/>
    <s v="SÍ"/>
  </r>
  <r>
    <x v="16"/>
    <x v="16"/>
    <s v="AO105"/>
    <n v="935"/>
    <s v="Instituto Nacional del Tórax"/>
    <s v="Región Metropolitana de Santiago"/>
    <s v="PROVIDENCIA"/>
    <s v="http://www.torax.cl/"/>
    <s v="SÍ"/>
    <s v="SÍ"/>
  </r>
  <r>
    <x v="16"/>
    <x v="16"/>
    <s v="AO106"/>
    <n v="936"/>
    <s v="Hospital Luis Tisné"/>
    <s v="Región Metropolitana de Santiago"/>
    <s v="PEÑALOLÉN"/>
    <s v="http://www.hsoriente.cl/"/>
    <s v="SÍ"/>
    <s v="SÍ"/>
  </r>
  <r>
    <x v="16"/>
    <x v="16"/>
    <s v="AO107"/>
    <n v="937"/>
    <s v="Instituto Traumatológico"/>
    <s v="Región Metropolitana de Santiago"/>
    <s v="SANTIAGO"/>
    <s v="http://www.intraumatologico.cl/"/>
    <s v="SÍ"/>
    <s v="SÍ"/>
  </r>
  <r>
    <x v="16"/>
    <x v="16"/>
    <s v="AO108"/>
    <n v="938"/>
    <s v="Instituto Nacional del Cáncer"/>
    <s v="Región Metropolitana de Santiago"/>
    <s v="INDEPENDENCIA"/>
    <s v="http://www.incancer.cl/"/>
    <s v="SÍ"/>
    <s v="SÍ"/>
  </r>
  <r>
    <x v="16"/>
    <x v="16"/>
    <s v="AO109"/>
    <n v="939"/>
    <s v="Hospital Luis Calvo Mackenna"/>
    <s v="Región Metropolitana de Santiago"/>
    <s v="PROVIDENCIA"/>
    <s v="http://www.calvomackenna.cl/"/>
    <s v="SÍ"/>
    <s v="SÍ"/>
  </r>
  <r>
    <x v="16"/>
    <x v="16"/>
    <s v="AO110"/>
    <n v="940"/>
    <s v="Hospital Dr. Hernán Henríquez Aravena de Temuco"/>
    <s v="Región de La Araucanía"/>
    <s v="TEMUCO"/>
    <s v="http://www.hhha.cl/"/>
    <s v="SÍ"/>
    <s v="SÍ"/>
  </r>
  <r>
    <x v="16"/>
    <x v="16"/>
    <s v="AO111"/>
    <n v="56600"/>
    <s v="Hospital El Carmen Dr. Luis Valentín Ferrada"/>
    <s v="Región Metropolitana de Santiago"/>
    <s v="MAIPÚ"/>
    <s v="http://www.hospitalelcarmen.cl/"/>
    <s v="SÍ"/>
    <s v="SÍ"/>
  </r>
  <r>
    <x v="16"/>
    <x v="16"/>
    <s v="AO117"/>
    <n v="329600"/>
    <s v="SEREMI de Salud del Ñuble"/>
    <s v="Región de Ñuble"/>
    <s v="CHILLÁN"/>
    <s v="http://www.seremidesaludnuble.cl/"/>
    <s v="SÍ"/>
    <s v="SÍ"/>
  </r>
  <r>
    <x v="17"/>
    <x v="17"/>
    <s v="AP001"/>
    <n v="1057"/>
    <s v="Subsecretaría de Vivienda y Urbanismo (MINVU)"/>
    <s v="Región Metropolitana de Santiago"/>
    <s v="SANTIAGO"/>
    <s v="http://www.minvu.cl/"/>
    <s v="SÍ"/>
    <s v="SÍ"/>
  </r>
  <r>
    <x v="17"/>
    <x v="17"/>
    <s v="AP002"/>
    <n v="941"/>
    <s v="SERVIU Región de Tarapacá"/>
    <s v="Región de Tarapacá"/>
    <s v="IQUIQUE"/>
    <s v="http://serviutarapaca.minvu.cl"/>
    <s v="SÍ"/>
    <s v="SÍ"/>
  </r>
  <r>
    <x v="17"/>
    <x v="17"/>
    <s v="AP003"/>
    <n v="942"/>
    <s v="SERVIU Región de Antofagasta"/>
    <s v="Región de Antofagasta"/>
    <s v="ANTOFAGASTA"/>
    <s v="http://www.serviuantofagasta.cl/"/>
    <s v="SÍ"/>
    <s v="SÍ"/>
  </r>
  <r>
    <x v="17"/>
    <x v="17"/>
    <s v="AP004"/>
    <n v="943"/>
    <s v="SERVIU Región de Atacama"/>
    <s v="Región de Atacama"/>
    <s v="COPIAPO"/>
    <s v="http://www.serviuatacama.cl/"/>
    <s v="SÍ"/>
    <s v="SÍ"/>
  </r>
  <r>
    <x v="17"/>
    <x v="17"/>
    <s v="AP005"/>
    <n v="944"/>
    <s v="SERVIU Región de Coquimbo"/>
    <s v="Región de Coquimbo"/>
    <s v="LA SERENA"/>
    <s v="http://www.serviucoquimbo.cl"/>
    <s v="SÍ"/>
    <s v="SÍ"/>
  </r>
  <r>
    <x v="17"/>
    <x v="17"/>
    <s v="AP006"/>
    <n v="945"/>
    <s v="SERVIU Región de Valparaíso"/>
    <s v="Región de Valparaíso"/>
    <s v="VALPARAISO"/>
    <s v="http://www.serviuvalpo.cl/"/>
    <s v="SÍ"/>
    <s v="SÍ"/>
  </r>
  <r>
    <x v="17"/>
    <x v="17"/>
    <s v="AP007"/>
    <n v="946"/>
    <s v="SERVIU Región Metropolitana de Santiago"/>
    <s v="Región Metropolitana de Santiago"/>
    <s v="SANTIAGO"/>
    <s v="http://www.serviurm.cl/"/>
    <s v="SÍ"/>
    <s v="SÍ"/>
  </r>
  <r>
    <x v="17"/>
    <x v="17"/>
    <s v="AP008"/>
    <n v="947"/>
    <s v="SERVIU Región del Libertador Bernardo OHiggins"/>
    <s v="Región del Libertador General Bernardo OHiggins"/>
    <s v="RANCAGUA"/>
    <s v="https://serviuohiggins.minvu.cl/"/>
    <s v="SÍ"/>
    <s v="SÍ"/>
  </r>
  <r>
    <x v="17"/>
    <x v="17"/>
    <s v="AP009"/>
    <n v="948"/>
    <s v="SERVIU Región del Maule"/>
    <s v="Región del Maule"/>
    <s v="TALCA"/>
    <s v="https://serviumaule.minvu.gob.cl/"/>
    <s v="SÍ"/>
    <s v="SÍ"/>
  </r>
  <r>
    <x v="17"/>
    <x v="17"/>
    <s v="AP010"/>
    <n v="949"/>
    <s v="SERVIU Región del Bío Bío"/>
    <s v="Región del Biobío"/>
    <s v="CONCEPCIÓN"/>
    <s v="http://www.serviubiobio.cl/"/>
    <s v="SÍ"/>
    <s v="SÍ"/>
  </r>
  <r>
    <x v="17"/>
    <x v="17"/>
    <s v="AP011"/>
    <n v="950"/>
    <s v="SERVIU Región de la Araucanía"/>
    <s v="Región de La Araucanía"/>
    <s v="TEMUCO"/>
    <s v="http://serviuaraucania.minvu.gob.cl/"/>
    <s v="SÍ"/>
    <s v="SÍ"/>
  </r>
  <r>
    <x v="17"/>
    <x v="17"/>
    <s v="AP012"/>
    <n v="951"/>
    <s v="SERVIU Región de Los Lagos"/>
    <s v="Región de Los Lagos"/>
    <s v="PUERTO MONTT"/>
    <s v="http://www.serviuloslagos.cl"/>
    <s v="SÍ"/>
    <s v="SÍ"/>
  </r>
  <r>
    <x v="17"/>
    <x v="17"/>
    <s v="AP013"/>
    <n v="952"/>
    <s v="SERVIU Región de Aysén del General Carlos Ibáñez del Campo"/>
    <s v="Región de Aysén del General Carlos Ibáñez del Campo"/>
    <s v="COYHAIQUE"/>
    <s v="http://xi.serviu.cl/"/>
    <s v="SÍ"/>
    <s v="SÍ"/>
  </r>
  <r>
    <x v="17"/>
    <x v="17"/>
    <s v="AP014"/>
    <n v="953"/>
    <s v="SERVIU Región de Magallanes y la Antártica Chilena"/>
    <s v="Región de Magallanes y de la Antártica Chilena"/>
    <s v="PUNTA ARENAS"/>
    <s v="http://www.serviumagallanes.cl/"/>
    <s v="SÍ"/>
    <s v="SÍ"/>
  </r>
  <r>
    <x v="17"/>
    <x v="17"/>
    <s v="AP015"/>
    <n v="954"/>
    <s v="SERVIU Región de Los Ríos"/>
    <s v="Región de Los Ríos"/>
    <s v="VALDIVIA"/>
    <s v="http://serviulosrios.minvu.cl/"/>
    <s v="SÍ"/>
    <s v="SÍ"/>
  </r>
  <r>
    <x v="17"/>
    <x v="17"/>
    <s v="AP016"/>
    <n v="955"/>
    <s v="SERVIU Región de Arica y Parinacota"/>
    <s v="Región de Arica y Parinacota"/>
    <s v="ARICA"/>
    <s v="http://www.serviu15.cl/"/>
    <s v="SÍ"/>
    <s v="SÍ"/>
  </r>
  <r>
    <x v="17"/>
    <x v="17"/>
    <s v="AP017"/>
    <n v="956"/>
    <s v="Parque Metropolitano de Santiago"/>
    <s v="Región Metropolitana de Santiago"/>
    <s v="RECOLETA"/>
    <s v="http://www.parquemet.cl/"/>
    <s v="SÍ"/>
    <s v="SÍ"/>
  </r>
  <r>
    <x v="17"/>
    <x v="17"/>
    <s v="AP018"/>
    <n v="330100"/>
    <s v="SERVIU Región del Ñuble"/>
    <s v="Región de Ñuble"/>
    <s v="CHILLÁN"/>
    <s v="http://www.serviunuble.cl/"/>
    <s v="SÍ"/>
    <s v="SÍ"/>
  </r>
  <r>
    <x v="17"/>
    <x v="17"/>
    <s v="AP019"/>
    <n v="331450"/>
    <s v="SEREMI de Vivienda y Urbanismo Región de Arica y Parinacota"/>
    <s v="Región de Arica y Parinacota"/>
    <s v="ARICA"/>
    <s v="http://"/>
    <s v="SÍ"/>
    <s v="SÍ"/>
  </r>
  <r>
    <x v="17"/>
    <x v="17"/>
    <s v="AP020"/>
    <n v="331451"/>
    <s v="SEREMI de Vivienda y Urbanismo Región de Tarapacá"/>
    <s v="Región de Tarapacá"/>
    <s v="IQUIQUE"/>
    <s v="http://"/>
    <s v="SÍ"/>
    <s v="SÍ"/>
  </r>
  <r>
    <x v="17"/>
    <x v="17"/>
    <s v="AP021"/>
    <n v="331452"/>
    <s v="SEREMI de Vivienda y Urbanismo Región de Antofagasta"/>
    <s v="Región de Antofagasta"/>
    <s v="ANTOFAGASTA"/>
    <s v="http://"/>
    <s v="SÍ"/>
    <s v="SÍ"/>
  </r>
  <r>
    <x v="17"/>
    <x v="17"/>
    <s v="AP022"/>
    <n v="331453"/>
    <s v="SEREMI de Vivienda y Urbanismo Región de Atacama"/>
    <s v="Región de Atacama"/>
    <s v="COPIAPO"/>
    <s v="http://www.minvuatacama.gob.cl"/>
    <s v="SÍ"/>
    <s v="SÍ"/>
  </r>
  <r>
    <x v="17"/>
    <x v="17"/>
    <s v="AP023"/>
    <n v="331454"/>
    <s v="SEREMI de Vivienda y Urbanismo Región de Coquimbo"/>
    <s v="Región de Coquimbo"/>
    <s v="LA SERENA"/>
    <s v="http://"/>
    <s v="SÍ"/>
    <s v="SÍ"/>
  </r>
  <r>
    <x v="17"/>
    <x v="17"/>
    <s v="AP024"/>
    <n v="331455"/>
    <s v="SEREMI de Vivienda y Urbanismo Región de Valparaíso"/>
    <s v="Región de Valparaíso"/>
    <s v="VALPARAISO"/>
    <s v="http://"/>
    <s v="SÍ"/>
    <s v="SÍ"/>
  </r>
  <r>
    <x v="17"/>
    <x v="17"/>
    <s v="AP025"/>
    <n v="331456"/>
    <s v="SEREMI de Vivienda y Urbanismo Región Metropolitana"/>
    <s v="Región Metropolitana de Santiago"/>
    <s v="SANTIAGO"/>
    <s v="https://metropolitana.minvu.gob.cl"/>
    <s v="SÍ"/>
    <s v="SÍ"/>
  </r>
  <r>
    <x v="17"/>
    <x v="17"/>
    <s v="AP026"/>
    <n v="331457"/>
    <s v="SEREMI de Vivienda y Urbanismo Región del Libertador Bernardo OHiggins"/>
    <s v="Región del Libertador General Bernardo OHiggins"/>
    <s v="RANCAGUA"/>
    <s v="http://"/>
    <s v="SÍ"/>
    <s v="SÍ"/>
  </r>
  <r>
    <x v="17"/>
    <x v="17"/>
    <s v="AP027"/>
    <n v="331458"/>
    <s v="SEREMI de Vivienda y Urbanismo Región de Maule"/>
    <s v="Región del Maule"/>
    <s v="TALCA"/>
    <s v="http://"/>
    <s v="SÍ"/>
    <s v="SÍ"/>
  </r>
  <r>
    <x v="17"/>
    <x v="17"/>
    <s v="AP028"/>
    <n v="331459"/>
    <s v="SEREMI de Vivienda y Urbanismo Región de Ñuble"/>
    <s v="Región de Ñuble"/>
    <s v="CHILLÁN"/>
    <s v="http://"/>
    <s v="SÍ"/>
    <s v="SÍ"/>
  </r>
  <r>
    <x v="17"/>
    <x v="17"/>
    <s v="AP029"/>
    <n v="331460"/>
    <s v="SEREMI de Vivienda y Urbanismo Región de Bíobio"/>
    <s v="Región del Biobío"/>
    <s v="CONCEPCIÓN"/>
    <s v="https://biobio.seremivivienda.gob.cl/"/>
    <s v="SÍ"/>
    <s v="SÍ"/>
  </r>
  <r>
    <x v="17"/>
    <x v="17"/>
    <s v="AP030"/>
    <n v="331461"/>
    <s v="SEREMI de Vivienda y Urbanismo Región de La Araucanía"/>
    <s v="Región de La Araucanía"/>
    <s v="TEMUCO"/>
    <s v="http://"/>
    <s v="SÍ"/>
    <s v="SÍ"/>
  </r>
  <r>
    <x v="17"/>
    <x v="17"/>
    <s v="AP031"/>
    <n v="331462"/>
    <s v="SEREMI de Vivienda y Urbanismo Región de Los Ríos"/>
    <s v="Región de Los Ríos"/>
    <s v="VALDIVIA"/>
    <s v="http://"/>
    <s v="SÍ"/>
    <s v="SÍ"/>
  </r>
  <r>
    <x v="17"/>
    <x v="17"/>
    <s v="AP032"/>
    <n v="331463"/>
    <s v="SEREMI de Vivienda y Urbanismo Región de Los Lagos"/>
    <s v="Región de Los Lagos"/>
    <s v=""/>
    <s v="http://"/>
    <s v="SÍ"/>
    <s v="SÍ"/>
  </r>
  <r>
    <x v="17"/>
    <x v="17"/>
    <s v="AP033"/>
    <n v="331464"/>
    <s v="SEREMI de Vivienda y Urbanismo Región de Aysén"/>
    <s v="Región de Aysén del General Carlos Ibáñez del Campo"/>
    <s v="COYHAIQUE"/>
    <s v="http://"/>
    <s v="SÍ"/>
    <s v="SÍ"/>
  </r>
  <r>
    <x v="17"/>
    <x v="17"/>
    <s v="AP034"/>
    <n v="331465"/>
    <s v="SEREMI de Vivienda y Urbanismo Región de Magallanes y Antártica Chilena"/>
    <s v="Región de Magallanes y de la Antártica Chilena"/>
    <s v="PUNTA ARENAS"/>
    <s v="http://"/>
    <s v="SÍ"/>
    <s v="SÍ"/>
  </r>
  <r>
    <x v="18"/>
    <x v="18"/>
    <s v="AQ001"/>
    <n v="957"/>
    <s v="Subsecretaría de Bienes Nacionales"/>
    <s v="Región Metropolitana de Santiago"/>
    <s v="SANTIAGO"/>
    <s v="http://www.bienesnacionales.cl/"/>
    <s v="SÍ"/>
    <s v="SÍ"/>
  </r>
  <r>
    <x v="19"/>
    <x v="19"/>
    <s v="AR001"/>
    <n v="958"/>
    <s v="Subsecretaría de Agricultura"/>
    <s v="Región Metropolitana de Santiago"/>
    <s v="SANTIAGO"/>
    <s v="http://www.minagri.gob.cl/"/>
    <s v="SÍ"/>
    <s v="SÍ"/>
  </r>
  <r>
    <x v="19"/>
    <x v="19"/>
    <s v="AR002"/>
    <n v="1058"/>
    <s v="Comisión Nacional de Riego (CNR)"/>
    <s v="Región Metropolitana de Santiago"/>
    <s v="SANTIAGO"/>
    <s v="http://www.cnr.gob.cl"/>
    <s v="SÍ"/>
    <s v="SÍ"/>
  </r>
  <r>
    <x v="19"/>
    <x v="19"/>
    <s v="AR003"/>
    <n v="1059"/>
    <s v="Corporación Nacional Forestal (CONAF)"/>
    <s v="Región Metropolitana de Santiago"/>
    <s v="SANTIAGO"/>
    <s v="http://www.conaf.cl/"/>
    <s v="SÍ"/>
    <s v="SÍ"/>
  </r>
  <r>
    <x v="19"/>
    <x v="19"/>
    <s v="AR004"/>
    <n v="1060"/>
    <s v="Instituto de Desarrollo Agropecuario (INDAP)"/>
    <s v="Región Metropolitana de Santiago"/>
    <s v="SANTIAGO"/>
    <s v="http://www.indap.gob.cl/"/>
    <s v="SÍ"/>
    <s v="SÍ"/>
  </r>
  <r>
    <x v="19"/>
    <x v="19"/>
    <s v="AR005"/>
    <n v="1061"/>
    <s v="Oficinas de Estudios y Políticas Agrarias (ODEPA)"/>
    <s v="Región Metropolitana de Santiago"/>
    <s v="SANTIAGO"/>
    <s v="http://www.odepa.gob.cl"/>
    <s v="SÍ"/>
    <s v="SÍ"/>
  </r>
  <r>
    <x v="19"/>
    <x v="19"/>
    <s v="AR006"/>
    <n v="1062"/>
    <s v="Servicio Agrícola y Ganadero (SAG)"/>
    <s v="Región Metropolitana de Santiago"/>
    <s v="SANTIAGO"/>
    <s v="http://www.sag.cl/"/>
    <s v="SÍ"/>
    <s v="SÍ"/>
  </r>
  <r>
    <x v="19"/>
    <x v="19"/>
    <s v="AR007"/>
    <n v="330303"/>
    <s v="Fundación para la Innovación Agraria (FIA)"/>
    <s v="Región Metropolitana de Santiago"/>
    <s v="LA REINA"/>
    <s v="http://www.fia.cl"/>
    <s v="SÍ"/>
    <s v="SÍ"/>
  </r>
  <r>
    <x v="19"/>
    <x v="19"/>
    <s v="AR008"/>
    <n v="330300"/>
    <s v="Instituto de Investigaciones Agropecuarias (INIA)"/>
    <s v="Región Metropolitana de Santiago"/>
    <s v="PROVIDENCIA"/>
    <s v="http://www.inia.cl"/>
    <s v="SÍ"/>
    <s v="SÍ"/>
  </r>
  <r>
    <x v="19"/>
    <x v="19"/>
    <s v="AR009"/>
    <n v="330301"/>
    <s v="Fundación de Comunicación Capacitación y Cultura del Agro (FUCOA)"/>
    <s v="Región Metropolitana de Santiago"/>
    <s v="SANTIAGO"/>
    <s v="http://www.fucoa.cl"/>
    <s v="SÍ"/>
    <s v="SÍ"/>
  </r>
  <r>
    <x v="19"/>
    <x v="19"/>
    <s v="AR010"/>
    <n v="330302"/>
    <s v="Centro de Información de Recursos Naturales (CIREN)"/>
    <s v="Región Metropolitana de Santiago"/>
    <s v="SANTIAGO"/>
    <s v="https://www.ciren.cl/"/>
    <s v="SÍ"/>
    <s v="SÍ"/>
  </r>
  <r>
    <x v="19"/>
    <x v="19"/>
    <s v="AR011"/>
    <n v="330250"/>
    <s v="Instituto Forestal (INFOR)"/>
    <s v="Región Metropolitana de Santiago"/>
    <s v="ÑUÑOA"/>
    <s v="http://www.infor.cl"/>
    <s v="SÍ"/>
    <s v="SÍ"/>
  </r>
  <r>
    <x v="20"/>
    <x v="20"/>
    <s v="AS001"/>
    <n v="959"/>
    <s v="Subsecretaría de Minería"/>
    <s v="Región Metropolitana de Santiago"/>
    <s v="SANTIAGO"/>
    <s v="http://www.minmineria.gob.cl/"/>
    <s v="SÍ"/>
    <s v="SÍ"/>
  </r>
  <r>
    <x v="20"/>
    <x v="20"/>
    <s v="AS002"/>
    <n v="1063"/>
    <s v="Comisión Chilena del Cobre (COCHILCO)"/>
    <s v="Región Metropolitana de Santiago"/>
    <s v="SANTIAGO"/>
    <s v="http://www.cochilco.cl"/>
    <s v="SÍ"/>
    <s v="SÍ"/>
  </r>
  <r>
    <x v="20"/>
    <x v="20"/>
    <s v="AS004"/>
    <n v="1065"/>
    <s v="Servicio Nacional de Geología y Minería (SERNAGEOMIN)"/>
    <s v="Región Metropolitana de Santiago"/>
    <s v="PROVIDENCIA"/>
    <s v="http://www.sernageomin.cl"/>
    <s v="SÍ"/>
    <s v="SÍ"/>
  </r>
  <r>
    <x v="21"/>
    <x v="21"/>
    <s v="AT001"/>
    <n v="1066"/>
    <s v="Servicio Nacional de la Mujer y la Equidad de Género (SERNAMEG)"/>
    <s v="Región Metropolitana de Santiago"/>
    <s v="SANTIAGO"/>
    <s v="https://www.sernameg.gob.cl/"/>
    <s v="SÍ"/>
    <s v="SÍ"/>
  </r>
  <r>
    <x v="22"/>
    <x v="22"/>
    <s v="AU001"/>
    <n v="1067"/>
    <s v="Comisión Nacional de Energía (CNE)"/>
    <s v="Región Metropolitana de Santiago"/>
    <s v="SANTIAGO"/>
    <s v="http://www.cne.cl/"/>
    <s v="SÍ"/>
    <s v="SÍ"/>
  </r>
  <r>
    <x v="22"/>
    <x v="22"/>
    <s v="AU002"/>
    <n v="960"/>
    <s v="Subsecretaría de Energía"/>
    <s v="Región Metropolitana de Santiago"/>
    <s v="SANTIAGO"/>
    <s v="http://www.minenergia.cl/"/>
    <s v="SÍ"/>
    <s v="SÍ"/>
  </r>
  <r>
    <x v="22"/>
    <x v="22"/>
    <s v="AU003"/>
    <n v="1064"/>
    <s v="Comisión Chilena de Energía Nuclear (CCHEN)"/>
    <s v="Región Metropolitana de Santiago"/>
    <s v="SANTIAGO"/>
    <s v="http://www.cchen.gob.cl"/>
    <s v="SÍ"/>
    <s v="SÍ"/>
  </r>
  <r>
    <x v="22"/>
    <x v="22"/>
    <s v="AU004"/>
    <n v="1002"/>
    <s v="Superintendencia de Electricidad y Combustibles (SEC)"/>
    <s v="Región Metropolitana de Santiago"/>
    <s v="SANTIAGO"/>
    <s v="http://www.sec.cl/"/>
    <s v="SÍ"/>
    <s v="SÍ"/>
  </r>
  <r>
    <x v="23"/>
    <x v="23"/>
    <s v="AV001"/>
    <n v="1068"/>
    <s v="Ex Consejo Nacional de la Cultura y las Artes (CNCA)"/>
    <s v="Región de Valparaíso"/>
    <s v="VALPARAISO"/>
    <s v="http://www.cultura.gob.cl/"/>
    <s v="SÍ"/>
    <s v="SÍ"/>
  </r>
  <r>
    <x v="24"/>
    <x v="24"/>
    <s v="AW002"/>
    <n v="1069"/>
    <s v="Subsecretaría del Medio Ambiente (MMA)"/>
    <s v="Región Metropolitana de Santiago"/>
    <s v="SANTIAGO"/>
    <s v="https://mma.gob.cl/"/>
    <s v="SÍ"/>
    <s v="SÍ"/>
  </r>
  <r>
    <x v="24"/>
    <x v="24"/>
    <s v="AW003"/>
    <n v="1070"/>
    <s v="Superintendencia del Medio Ambiente (SMA)"/>
    <s v="Región Metropolitana de Santiago"/>
    <s v="SANTIAGO"/>
    <s v="https://portal.sma.gob.cl/"/>
    <s v="SÍ"/>
    <s v="SÍ"/>
  </r>
  <r>
    <x v="24"/>
    <x v="24"/>
    <s v="AW004"/>
    <n v="1071"/>
    <s v="Servicio de Evaluación Ambiental (SEA)"/>
    <s v="Región Metropolitana de Santiago"/>
    <s v="SANTIAGO"/>
    <s v="http://sea.gob.cl/"/>
    <s v="SÍ"/>
    <s v="SÍ"/>
  </r>
  <r>
    <x v="25"/>
    <x v="25"/>
    <s v="AX001"/>
    <n v="1072"/>
    <s v="Consejo de Defensa del Estado (CDE)"/>
    <s v="Región Metropolitana de Santiago"/>
    <s v="SANTIAGO"/>
    <s v="http://www.cde.cl"/>
    <s v="SÍ"/>
    <s v="SÍ"/>
  </r>
  <r>
    <x v="8"/>
    <x v="8"/>
    <s v="AY001"/>
    <n v="1073"/>
    <s v="Instituto Nacional de Propiedad Industrial (INAPI)"/>
    <s v="Región Metropolitana de Santiago"/>
    <s v="SANTIAGO"/>
    <s v="http://www.inapi.cl/portal/institucional/600/w3-channel.html"/>
    <s v="SÍ"/>
    <s v="SÍ"/>
  </r>
  <r>
    <x v="10"/>
    <x v="10"/>
    <s v="AZ001"/>
    <n v="1074"/>
    <s v="Comisión Nacional de Acreditación (CNA)"/>
    <s v="Región Metropolitana de Santiago"/>
    <s v="SANTIAGO"/>
    <s v="https://www.cnachile.cl"/>
    <s v="SÍ"/>
    <s v="SÍ"/>
  </r>
  <r>
    <x v="26"/>
    <x v="26"/>
    <s v="BA001"/>
    <n v="58502"/>
    <s v="Subsecretaría del Deporte"/>
    <s v="Región Metropolitana de Santiago"/>
    <s v="PROVIDENCIA"/>
    <s v="http://www.mindep.cl"/>
    <s v="SÍ"/>
    <s v="SÍ"/>
  </r>
  <r>
    <x v="26"/>
    <x v="26"/>
    <s v="BA002"/>
    <n v="997"/>
    <s v="Instituto Nacional del Deporte (IND)"/>
    <s v="Región Metropolitana de Santiago"/>
    <s v="PROVIDENCIA"/>
    <s v="http://www.ind.cl"/>
    <s v="SÍ"/>
    <s v="SÍ"/>
  </r>
  <r>
    <x v="21"/>
    <x v="21"/>
    <s v="BB001"/>
    <n v="326450"/>
    <s v="Subsecretaría de la Mujer y la Equidad de Género"/>
    <s v="Región Metropolitana de Santiago"/>
    <s v="SANTIAGO"/>
    <s v="https://www.minmujeryeg.gob.cl"/>
    <s v="SÍ"/>
    <s v="SÍ"/>
  </r>
  <r>
    <x v="27"/>
    <x v="27"/>
    <s v="BC001"/>
    <n v="329350"/>
    <s v="Subsecretaría de las Culturas y las Artes"/>
    <s v="Región de Valparaíso"/>
    <s v="VALPARAISO"/>
    <s v="http://http://www.cultura.gob.cl/"/>
    <s v="SÍ"/>
    <s v="SÍ"/>
  </r>
  <r>
    <x v="27"/>
    <x v="27"/>
    <s v="BC002"/>
    <n v="329351"/>
    <s v="Subsecretaría del Patrimonio Cultural"/>
    <s v="Región Metropolitana de Santiago"/>
    <s v="SANTIAGO"/>
    <s v="http://www.cultura.gob.cl/"/>
    <s v="SÍ"/>
    <s v="SÍ"/>
  </r>
  <r>
    <x v="27"/>
    <x v="27"/>
    <s v="BC003"/>
    <n v="329352"/>
    <s v="Servicio Nacional del Patrimonio Cultural"/>
    <s v="Región Metropolitana de Santiago"/>
    <s v="SANTIAGO"/>
    <s v="http://www.dibam.cl"/>
    <s v="SÍ"/>
    <s v="SÍ"/>
  </r>
  <r>
    <x v="28"/>
    <x v="28"/>
    <s v="BD001"/>
    <n v="330350"/>
    <s v="Subsecretaría de Ciencia Tecnología Conocimiento e Innovación"/>
    <s v="Región Metropolitana de Santiago"/>
    <s v="SANTIAGO"/>
    <s v="http://www.minciencia.gob.cl"/>
    <s v="SÍ"/>
    <s v="SÍ"/>
  </r>
  <r>
    <x v="29"/>
    <x v="29"/>
    <s v="CF001"/>
    <n v="329000"/>
    <s v="CFT de la Región de la Araucanía"/>
    <s v="Región de La Araucanía"/>
    <s v="LAUTARO"/>
    <s v="http://www.cftaraucania.cl"/>
    <s v="SÍ"/>
    <s v="SÍ"/>
  </r>
  <r>
    <x v="29"/>
    <x v="29"/>
    <s v="CF002"/>
    <n v="329001"/>
    <s v="CFT de la Región del Maule"/>
    <s v="Región del Maule"/>
    <s v="LINARES"/>
    <s v="https://www.cftmaule.cl/"/>
    <s v="SÍ"/>
    <s v="SÍ"/>
  </r>
  <r>
    <x v="29"/>
    <x v="29"/>
    <s v="CF003"/>
    <n v="329550"/>
    <s v="CFT de la Región del Tarapacá"/>
    <s v="Región de Tarapacá"/>
    <s v="ALTO HOSPICIO"/>
    <s v="http://www.cftestataltarapaca.cl"/>
    <s v="SÍ"/>
    <s v="SÍ"/>
  </r>
  <r>
    <x v="29"/>
    <x v="29"/>
    <s v="CF004"/>
    <n v="329700"/>
    <s v="CFT de la Región de Los Ríos"/>
    <s v="Región de Los Ríos"/>
    <s v="LA UNIÓN"/>
    <s v="http://https://cftdelosrios.cl/"/>
    <s v="SÍ"/>
    <s v="SÍ"/>
  </r>
  <r>
    <x v="29"/>
    <x v="29"/>
    <s v="CF005"/>
    <n v="329850"/>
    <s v="CFT de la Región de los Lagos"/>
    <s v="Región de Los Lagos"/>
    <s v="LLANQUIHUE"/>
    <s v="http://www.aprendizajeeslibertad.cl"/>
    <s v="SÍ"/>
    <s v="SÍ"/>
  </r>
  <r>
    <x v="29"/>
    <x v="29"/>
    <s v="CF006"/>
    <n v="330000"/>
    <s v="CFT de la Región de Coquimbo"/>
    <s v="Región de Coquimbo"/>
    <s v="OVALLE"/>
    <s v="http://www.cftregioncoquimbo.cl"/>
    <s v="SÍ"/>
    <s v="SÍ"/>
  </r>
  <r>
    <x v="29"/>
    <x v="29"/>
    <s v="CF007"/>
    <n v="330400"/>
    <s v="CFT de la Región de Valparaíso"/>
    <s v="Región de Valparaíso"/>
    <s v="SAN ANTONIO"/>
    <s v="http://tecnologicovalparaiso.cl/"/>
    <s v="SÍ"/>
    <s v="SÍ"/>
  </r>
  <r>
    <x v="29"/>
    <x v="29"/>
    <s v="CF008"/>
    <n v="330550"/>
    <s v="CFT de la región metropolitana"/>
    <s v="Región Metropolitana de Santiago"/>
    <s v="PEÑALOLÉN"/>
    <s v="http://www.cftestatalrm.cl"/>
    <s v="SÍ"/>
    <s v="SÍ"/>
  </r>
  <r>
    <x v="29"/>
    <x v="29"/>
    <s v="CF009"/>
    <n v="330950"/>
    <s v="CFT de la Región de Antofagasta"/>
    <s v="Región de Antofagasta"/>
    <s v="CALAMA"/>
    <s v="http://"/>
    <s v="SÍ"/>
    <s v="SÍ"/>
  </r>
  <r>
    <x v="29"/>
    <x v="29"/>
    <s v="CF010"/>
    <n v="331550"/>
    <s v="CFT Magallanes"/>
    <s v="Región de Magallanes y de la Antártica Chilena"/>
    <s v="PUNTA ARENAS"/>
    <s v="http://www.cftdemagallanes.cl"/>
    <s v="SÍ"/>
    <s v="SÍ"/>
  </r>
  <r>
    <x v="29"/>
    <x v="29"/>
    <s v="CF011"/>
    <n v="331650"/>
    <s v="CFT de la Región de Atacama"/>
    <s v="Región de Atacama"/>
    <s v="CHANARAL"/>
    <s v="http://www.cftdeatacama.cl"/>
    <s v="SÍ"/>
    <s v="SÍ"/>
  </r>
  <r>
    <x v="29"/>
    <x v="29"/>
    <s v="CF012"/>
    <n v="342850"/>
    <s v="CFT de la Región de Arica y Parinacota"/>
    <s v="Región de Arica y Parinacota"/>
    <s v="ARICA"/>
    <s v="http://https://cftestatalaricayparinacota.cl/"/>
    <s v="SÍ"/>
    <s v="SÍ"/>
  </r>
  <r>
    <x v="30"/>
    <x v="30"/>
    <s v="CM001"/>
    <n v="58550"/>
    <s v="Corporación Municipal de Desarrollo Social de Ñuñoa"/>
    <s v="Región Metropolitana de Santiago"/>
    <s v="ÑUÑOA"/>
    <s v="http://www.cmdsnunoa.cl"/>
    <s v="SÍ"/>
    <s v="SÍ"/>
  </r>
  <r>
    <x v="30"/>
    <x v="30"/>
    <s v="CM002"/>
    <n v="58600"/>
    <s v="Corporación Municipal de Desarrollo Social de Antofagasta (CMDS)"/>
    <s v="Región de Antofagasta"/>
    <s v="ANTOFAGASTA"/>
    <s v="http://www.cmds.cl"/>
    <s v="SÍ"/>
    <s v="SÍ"/>
  </r>
  <r>
    <x v="30"/>
    <x v="30"/>
    <s v="CM003"/>
    <n v="58700"/>
    <s v="Corporación Municipal Isla de Maipo"/>
    <s v="Región Metropolitana de Santiago"/>
    <s v="ISLA DE MAIPO"/>
    <s v="http://www.corporacionislademaipo.cl"/>
    <s v="SÍ"/>
    <s v="SÍ"/>
  </r>
  <r>
    <x v="30"/>
    <x v="30"/>
    <s v="CM004"/>
    <n v="58705"/>
    <s v="Corporación Municipal de Queilen"/>
    <s v="Región de Los Lagos"/>
    <s v="QUEILÉN"/>
    <s v="http://www.corpoqueilen.cl/"/>
    <s v="SÍ"/>
    <s v="SÍ"/>
  </r>
  <r>
    <x v="30"/>
    <x v="30"/>
    <s v="CM005"/>
    <n v="58706"/>
    <s v="Corporación Municipal de Peñalolén (CORMUP)"/>
    <s v="Región Metropolitana de Santiago"/>
    <s v="PEÑALOLÉN"/>
    <s v="http://www.cormup.cl/"/>
    <s v="SÍ"/>
    <s v="SÍ"/>
  </r>
  <r>
    <x v="30"/>
    <x v="30"/>
    <s v="CM006"/>
    <n v="58707"/>
    <s v="Corporación Municipal de Puqueldón"/>
    <s v="Región de Los Lagos"/>
    <s v="PUQUELDÓN"/>
    <s v="http://www.corpopuqueldon.cl/"/>
    <s v="SÍ"/>
    <s v="SÍ"/>
  </r>
  <r>
    <x v="30"/>
    <x v="30"/>
    <s v="CM007"/>
    <n v="58701"/>
    <s v="Corporación Municipal de Servicios y Desarrollo de Maipú (CODEDUC)"/>
    <s v="Región Metropolitana de Santiago"/>
    <s v="MAIPÚ"/>
    <s v="http://www.codeduc.cl"/>
    <s v="SÍ"/>
    <s v="SÍ"/>
  </r>
  <r>
    <x v="30"/>
    <x v="30"/>
    <s v="CM008"/>
    <n v="58704"/>
    <s v="Corporación Municipal de Rancagua (CORMUN)"/>
    <s v="Región del Libertador General Bernardo OHiggins"/>
    <s v="RANCAGUA"/>
    <s v="http://www.cormun.cl"/>
    <s v="SÍ"/>
    <s v="SÍ"/>
  </r>
  <r>
    <x v="30"/>
    <x v="30"/>
    <s v="CM009"/>
    <n v="58702"/>
    <s v="Corporación Municipal para el Desarrollo Social de Villa Alemana"/>
    <s v="Región de Valparaíso"/>
    <s v="VILLA ALEMANA"/>
    <s v="http://www.cmva.cl"/>
    <s v="SÍ"/>
    <s v="SÍ"/>
  </r>
  <r>
    <x v="30"/>
    <x v="30"/>
    <s v="CM010"/>
    <n v="58708"/>
    <s v="Corporación Municipal de San Fernando (CORMUSAF)"/>
    <s v="Región del Libertador General Bernardo OHiggins"/>
    <s v="SAN FERNANDO"/>
    <s v="http://www.cormusaf.cl"/>
    <s v="NO"/>
    <s v="SÍ"/>
  </r>
  <r>
    <x v="30"/>
    <x v="30"/>
    <s v="CM011"/>
    <n v="58709"/>
    <s v="Corporación Municipal de Castro"/>
    <s v="Región de Los Lagos"/>
    <s v="CASTRO"/>
    <s v="http://www.corpocas.cl"/>
    <s v="SÍ"/>
    <s v="SÍ"/>
  </r>
  <r>
    <x v="30"/>
    <x v="30"/>
    <s v="CM012"/>
    <n v="58703"/>
    <s v="Corporación Municipal de Educación y Servicios Ramón Freire Dalcahue"/>
    <s v="Región de Los Lagos"/>
    <s v="DALCAHUE"/>
    <s v="http://WWW.CORPODALCA.CL"/>
    <s v="SÍ"/>
    <s v="SÍ"/>
  </r>
  <r>
    <x v="30"/>
    <x v="30"/>
    <s v="CM013"/>
    <n v="58710"/>
    <s v="Corporación Municipal de Quellón"/>
    <s v="Región de Los Lagos"/>
    <s v="QUELLÓN"/>
    <s v="http://www.corporacionquellon.cl"/>
    <s v="SÍ"/>
    <s v="SÍ"/>
  </r>
  <r>
    <x v="30"/>
    <x v="30"/>
    <s v="CM014"/>
    <n v="58711"/>
    <s v="Corporación Municipal de Pirque"/>
    <s v="Región Metropolitana de Santiago"/>
    <s v="PIRQUE"/>
    <s v="http://www.corpirque.cl/"/>
    <s v="SÍ"/>
    <s v="SÍ"/>
  </r>
  <r>
    <x v="30"/>
    <x v="30"/>
    <s v="CM015"/>
    <n v="58712"/>
    <s v="Corporación Municipal de Valparaíso"/>
    <s v="Región de Valparaíso"/>
    <s v="VALPARAISO"/>
    <s v="https://cmvalparaiso.cl/"/>
    <s v="SÍ"/>
    <s v="SÍ"/>
  </r>
  <r>
    <x v="30"/>
    <x v="30"/>
    <s v="CM016"/>
    <n v="58713"/>
    <s v="Corporación Municipal de Desarrollo Social de Til Til"/>
    <s v="Región Metropolitana de Santiago"/>
    <s v="TIL TIL"/>
    <s v="http://www.corporaciontiltil.cl/"/>
    <s v="SÍ"/>
    <s v="SÍ"/>
  </r>
  <r>
    <x v="30"/>
    <x v="30"/>
    <s v="CM017"/>
    <n v="58714"/>
    <s v="Corporación Municipal de La Reina"/>
    <s v="Región Metropolitana de Santiago"/>
    <s v="LA REINA"/>
    <s v="http://www.corp-lareina.cl/"/>
    <s v="SÍ"/>
    <s v="SÍ"/>
  </r>
  <r>
    <x v="30"/>
    <x v="30"/>
    <s v="CM018"/>
    <n v="58715"/>
    <s v="Corporación Municipal de Desarrollo Social de Calama (COMDES)"/>
    <s v="Región de Antofagasta"/>
    <s v="CALAMA"/>
    <s v="http://www.comdes.cl/"/>
    <s v="SÍ"/>
    <s v="SÍ"/>
  </r>
  <r>
    <x v="30"/>
    <x v="30"/>
    <s v="CM019"/>
    <n v="58716"/>
    <s v="Corporación Municipal de Quilpué"/>
    <s v="Región de Valparaíso"/>
    <s v="QUILPUE"/>
    <s v="http://www.cmq.cl"/>
    <s v="SÍ"/>
    <s v="SÍ"/>
  </r>
  <r>
    <x v="30"/>
    <x v="30"/>
    <s v="CM020"/>
    <n v="58750"/>
    <s v="Corporación de Educación Salud y Atención de Menores Chonchi Chiloé"/>
    <s v="Región de Los Lagos"/>
    <s v="CHONCHI"/>
    <s v="http://www.corporacionchonchi.cl"/>
    <s v="SÍ"/>
    <s v="SÍ"/>
  </r>
  <r>
    <x v="30"/>
    <x v="30"/>
    <s v="CM021"/>
    <n v="58751"/>
    <s v="Corporación de Educación y Salud de Las Condes"/>
    <s v="Región Metropolitana de Santiago"/>
    <s v="LAS CONDES"/>
    <s v="http://www.corplascondes.cl/"/>
    <s v="SÍ"/>
    <s v="SÍ"/>
  </r>
  <r>
    <x v="30"/>
    <x v="30"/>
    <s v="CM022"/>
    <n v="58800"/>
    <s v="Corporación Municipal de Cerro Navia"/>
    <s v="Región Metropolitana de Santiago"/>
    <s v="CERRO NAVIA"/>
    <s v="http://www.cmcerronavia.cl"/>
    <s v="SÍ"/>
    <s v="SÍ"/>
  </r>
  <r>
    <x v="30"/>
    <x v="30"/>
    <s v="CM023"/>
    <n v="58801"/>
    <s v="Corporación Municipal del Desarrollo Social de Lampa"/>
    <s v="Región Metropolitana de Santiago"/>
    <s v="LAMPA"/>
    <s v="http://www.corporacionlampa.cl/"/>
    <s v="NO"/>
    <s v="SÍ"/>
  </r>
  <r>
    <x v="30"/>
    <x v="30"/>
    <s v="CM024"/>
    <n v="58851"/>
    <s v="Corporación Municipal de Ancud"/>
    <s v="Región de Los Lagos"/>
    <s v="ANCUD"/>
    <s v="http://www.corporacionancud.cl/"/>
    <s v="SÍ"/>
    <s v="SÍ"/>
  </r>
  <r>
    <x v="30"/>
    <x v="30"/>
    <s v="CM025"/>
    <n v="58852"/>
    <s v="Corporación de Desarrollo Social de Buin"/>
    <s v="Región Metropolitana de Santiago"/>
    <s v="BUIN"/>
    <s v="http://www.corporacionbuin.cl/"/>
    <s v="SÍ"/>
    <s v="SÍ"/>
  </r>
  <r>
    <x v="30"/>
    <x v="30"/>
    <s v="CM026"/>
    <n v="58853"/>
    <s v="Corporación Municipal de Colina"/>
    <s v="Región Metropolitana de Santiago"/>
    <s v="COLINA"/>
    <s v="http://www.corporacioncolina.cl/"/>
    <s v="SÍ"/>
    <s v="SÍ"/>
  </r>
  <r>
    <x v="30"/>
    <x v="30"/>
    <s v="CM027"/>
    <n v="58854"/>
    <s v="Corporación Municipal de La Florida"/>
    <s v="Región Metropolitana de Santiago"/>
    <s v="LA FLORIDA"/>
    <s v="http://www.comudef.cl/"/>
    <s v="SÍ"/>
    <s v="SÍ"/>
  </r>
  <r>
    <x v="30"/>
    <x v="30"/>
    <s v="CM028"/>
    <n v="58855"/>
    <s v="Corporación Municipal de Maria Pinto"/>
    <s v="Región Metropolitana de Santiago"/>
    <s v="MARÍA PINTO"/>
    <s v="http://www.corpmpinto.cl"/>
    <s v="SÍ"/>
    <s v="SÍ"/>
  </r>
  <r>
    <x v="30"/>
    <x v="30"/>
    <s v="CM029"/>
    <n v="58850"/>
    <s v="Corporación Municipal de Quinta Normal"/>
    <s v="Región Metropolitana de Santiago"/>
    <s v="QUINTA NORMAL"/>
    <s v="http://www.corpquin.cl/"/>
    <s v="SÍ"/>
    <s v="SÍ"/>
  </r>
  <r>
    <x v="30"/>
    <x v="30"/>
    <s v="CM030"/>
    <n v="58856"/>
    <s v="Corporación Municipal de San Joaquin"/>
    <s v="Región Metropolitana de Santiago"/>
    <s v="SAN JOAQUÍN"/>
    <s v="http://www.cdssanjoaquin.cl"/>
    <s v="SÍ"/>
    <s v="SÍ"/>
  </r>
  <r>
    <x v="30"/>
    <x v="30"/>
    <s v="CM031"/>
    <n v="58857"/>
    <s v="Corporación Municipal de Providencia"/>
    <s v="Región Metropolitana de Santiago"/>
    <s v="PROVIDENCIA"/>
    <s v="https://www.cdsprovidencia.cl/"/>
    <s v="SÍ"/>
    <s v="SÍ"/>
  </r>
  <r>
    <x v="30"/>
    <x v="30"/>
    <s v="CM032"/>
    <n v="58858"/>
    <s v="Corporación Municipal de Pudahuel"/>
    <s v="Región Metropolitana de Santiago"/>
    <s v="PUDAHUEL"/>
    <s v="http://www.codep.cl/"/>
    <s v="SÍ"/>
    <s v="SÍ"/>
  </r>
  <r>
    <x v="30"/>
    <x v="30"/>
    <s v="CM033"/>
    <n v="58859"/>
    <s v="Corporación Municipal de Educación y Salud de San Bernardo"/>
    <s v="Región Metropolitana de Santiago"/>
    <s v="SAN BERNARDO"/>
    <s v="http://www.corsaber.cl"/>
    <s v="SÍ"/>
    <s v="SÍ"/>
  </r>
  <r>
    <x v="30"/>
    <x v="30"/>
    <s v="CM034"/>
    <n v="58860"/>
    <s v="Corporación Municipal de Pozo Almonte"/>
    <s v="Región de Tarapacá"/>
    <s v="POZO ALMONTE"/>
    <s v="http://www.cormudespa.cl/"/>
    <s v="SÍ"/>
    <s v="SÍ"/>
  </r>
  <r>
    <x v="30"/>
    <x v="30"/>
    <s v="CM035"/>
    <n v="58861"/>
    <s v="Corporación Municipal de Calera De Tango"/>
    <s v="Región Metropolitana de Santiago"/>
    <s v="CALERA DE TANGO"/>
    <s v="http://"/>
    <s v="NO"/>
    <s v="SÍ"/>
  </r>
  <r>
    <x v="30"/>
    <x v="30"/>
    <s v="CM036"/>
    <n v="58862"/>
    <s v="Corporación Municipal de Conchalí"/>
    <s v="Región Metropolitana de Santiago"/>
    <s v="RECOLETA"/>
    <s v="http://www.coresam.cl"/>
    <s v="NO"/>
    <s v="SÍ"/>
  </r>
  <r>
    <x v="30"/>
    <x v="30"/>
    <s v="CM037"/>
    <n v="58863"/>
    <s v="Corporación Municipal de Curaco De Velez"/>
    <s v="Región de Los Lagos"/>
    <s v="CURACO DE VÉLEZ"/>
    <s v="http://www.corporacioncuraco.cl/"/>
    <s v="SÍ"/>
    <s v="SÍ"/>
  </r>
  <r>
    <x v="30"/>
    <x v="30"/>
    <s v="CM038"/>
    <n v="58864"/>
    <s v="Corporación Municipal de Iquique"/>
    <s v="Región de Tarapacá"/>
    <s v="IQUIQUE"/>
    <s v="http://sitio.cormudesi.cl/"/>
    <s v="NO"/>
    <s v="SÍ"/>
  </r>
  <r>
    <x v="30"/>
    <x v="30"/>
    <s v="CM039"/>
    <n v="58865"/>
    <s v="Corporación Municipal de La Serena"/>
    <s v="Región de Coquimbo"/>
    <s v="LA SERENA"/>
    <s v="http://"/>
    <s v="NO"/>
    <s v="SÍ"/>
  </r>
  <r>
    <x v="30"/>
    <x v="30"/>
    <s v="CM040"/>
    <n v="58866"/>
    <s v="Corporación Municipal de Lo Prado"/>
    <s v="Región Metropolitana de Santiago"/>
    <s v="LO PRADO"/>
    <s v="http://www.corporacionloprado.cl/Corp-Loprado/"/>
    <s v="SÍ"/>
    <s v="SÍ"/>
  </r>
  <r>
    <x v="30"/>
    <x v="30"/>
    <s v="CM041"/>
    <n v="58867"/>
    <s v="Corporación Municipal de Macul"/>
    <s v="Región Metropolitana de Santiago"/>
    <s v="MACUL"/>
    <s v="https://www.corpomunimacul.cl/"/>
    <s v="SÍ"/>
    <s v="SÍ"/>
  </r>
  <r>
    <x v="30"/>
    <x v="30"/>
    <s v="CM042"/>
    <n v="58868"/>
    <s v="Corporación Municipal de Melipilla"/>
    <s v="Región Metropolitana de Santiago"/>
    <s v="MELIPILLA"/>
    <s v="http://www.cormumel.cl/"/>
    <s v="SÍ"/>
    <s v="SÍ"/>
  </r>
  <r>
    <x v="30"/>
    <x v="30"/>
    <s v="CM043"/>
    <n v="58869"/>
    <s v="Corporación Municipal de Salud y Educación de Panguipulli"/>
    <s v="Región de Los Ríos"/>
    <s v="PANGUIPULLI"/>
    <s v="http://www.cmpanguipulli.com/"/>
    <s v="SÍ"/>
    <s v="SÍ"/>
  </r>
  <r>
    <x v="30"/>
    <x v="30"/>
    <s v="CM044"/>
    <n v="58870"/>
    <s v="Corporación Municipal de Puente Alto"/>
    <s v="Región Metropolitana de Santiago"/>
    <s v="PUENTE ALTO"/>
    <s v="http://www.cmpuentealto.cl/"/>
    <s v="SÍ"/>
    <s v="SÍ"/>
  </r>
  <r>
    <x v="30"/>
    <x v="30"/>
    <s v="CM045"/>
    <n v="58871"/>
    <s v="Corporación Municipal de Puerto Natales"/>
    <s v="Región de Magallanes y de la Antártica Chilena"/>
    <s v="NATALES"/>
    <s v="http://"/>
    <s v="NO"/>
    <s v="SÍ"/>
  </r>
  <r>
    <x v="30"/>
    <x v="30"/>
    <s v="CM046"/>
    <n v="58872"/>
    <s v="Corporación Municipal de Punta Arenas (CORMUPA)"/>
    <s v="Región de Magallanes y de la Antártica Chilena"/>
    <s v="PUNTA ARENAS"/>
    <s v="http://www.cormupa.cl"/>
    <s v="SÍ"/>
    <s v="SÍ"/>
  </r>
  <r>
    <x v="30"/>
    <x v="30"/>
    <s v="CM047"/>
    <n v="58873"/>
    <s v="Corporación Municipal de Quinchao"/>
    <s v="Región de Los Lagos"/>
    <s v="QUINCHAO"/>
    <s v="http://"/>
    <s v="NO"/>
    <s v="SÍ"/>
  </r>
  <r>
    <x v="30"/>
    <x v="30"/>
    <s v="CM048"/>
    <n v="58874"/>
    <s v="Corporación Municipal de Renca"/>
    <s v="Región Metropolitana de Santiago"/>
    <s v="RENCA"/>
    <s v="http://www.cmrenca.cl"/>
    <s v="SÍ"/>
    <s v="SÍ"/>
  </r>
  <r>
    <x v="30"/>
    <x v="30"/>
    <s v="CM049"/>
    <n v="58875"/>
    <s v="Corporación Municipal de San Jose De Maipo"/>
    <s v="Región Metropolitana de Santiago"/>
    <s v="SAN JOSÉ DE MAIPO"/>
    <s v="http://"/>
    <s v="NO"/>
    <s v="SÍ"/>
  </r>
  <r>
    <x v="30"/>
    <x v="30"/>
    <s v="CM050"/>
    <n v="58876"/>
    <s v="Corporación Municipal de San Miguel"/>
    <s v="Región Metropolitana de Santiago"/>
    <s v="SAN MIGUEL"/>
    <s v="http://www.corporacionsanmiguel.cl"/>
    <s v="SÍ"/>
    <s v="SÍ"/>
  </r>
  <r>
    <x v="30"/>
    <x v="30"/>
    <s v="CM051"/>
    <n v="58877"/>
    <s v="Corporación Municipal de San Vicente"/>
    <s v="Región del Libertador General Bernardo OHiggins"/>
    <s v="SAN VICENTE"/>
    <s v="http://www.educacionsanvicente.cl/"/>
    <s v="SÍ"/>
    <s v="SÍ"/>
  </r>
  <r>
    <x v="30"/>
    <x v="30"/>
    <s v="CM052"/>
    <n v="58878"/>
    <s v="Corporación Municipal de Talagante"/>
    <s v="Región Metropolitana de Santiago"/>
    <s v="TALAGANTE"/>
    <s v="http://www.corpotal.cl"/>
    <s v="SÍ"/>
    <s v="SÍ"/>
  </r>
  <r>
    <x v="30"/>
    <x v="30"/>
    <s v="CM053"/>
    <n v="58879"/>
    <s v="Corporación Municipal de Viña Del Mar"/>
    <s v="Región de Valparaíso"/>
    <s v="VIÑA DEL MAR"/>
    <s v="http://"/>
    <s v="NO"/>
    <s v="SÍ"/>
  </r>
  <r>
    <x v="30"/>
    <x v="30"/>
    <s v="CM054"/>
    <n v="329800"/>
    <s v="Corporación Municipal de Fomento y Desarrollo Comunal de Sierra Gorda"/>
    <s v="Región de Antofagasta"/>
    <s v="ANTOFAGASTA"/>
    <s v="http://corporacionsg.cl/"/>
    <s v="SÍ"/>
    <s v="SÍ"/>
  </r>
  <r>
    <x v="30"/>
    <x v="30"/>
    <s v="CM055"/>
    <n v="329801"/>
    <s v="Corporación Municipal Cultural y Patrimonial de San Bernardo"/>
    <s v="Región Metropolitana de Santiago"/>
    <s v="SAN BERNARDO"/>
    <s v="http://www.sanbernardocultura.cl"/>
    <s v="SÍ"/>
    <s v="SÍ"/>
  </r>
  <r>
    <x v="30"/>
    <x v="30"/>
    <s v="CM056"/>
    <n v="329950"/>
    <s v="Corporación Municipal de deportes y recreación de Calama (CORMUDEP)"/>
    <s v="Región de Antofagasta"/>
    <s v="CALAMA"/>
    <s v="http://www.cormudepcalama.cl"/>
    <s v="NO"/>
    <s v="SÍ"/>
  </r>
  <r>
    <x v="30"/>
    <x v="30"/>
    <s v="CM057"/>
    <n v="330306"/>
    <s v="Corporación Municipal de Deportes Recreación y Cultura de Coquimbo"/>
    <s v="Región de Coquimbo"/>
    <s v="COQUIMBO"/>
    <s v="http://www.coquimbomasdeporte.cl"/>
    <s v="SÍ"/>
    <s v="SÍ"/>
  </r>
  <r>
    <x v="30"/>
    <x v="30"/>
    <s v="CM058"/>
    <n v="331050"/>
    <s v="Corporación de la Cultura y las Artes de la Ilustre Municipalidad de Rancagua"/>
    <s v="Región del Libertador General Bernardo OHiggins"/>
    <s v="RANCAGUA"/>
    <s v="http://www.rancaguacultura.cl"/>
    <s v="SÍ"/>
    <s v="SÍ"/>
  </r>
  <r>
    <x v="30"/>
    <x v="30"/>
    <s v="CM059"/>
    <n v="331100"/>
    <s v="Corporación Municipal de Deporte Rancagua"/>
    <s v="Región del Libertador General Bernardo OHiggins"/>
    <s v="RANCAGUA"/>
    <s v="http://WWW.DEPORTESRANCAGUA.CL"/>
    <s v="SÍ"/>
    <s v="SÍ"/>
  </r>
  <r>
    <x v="30"/>
    <x v="30"/>
    <s v="CM060"/>
    <n v="331101"/>
    <s v="Corporación de Desarrollo e Innovación de Rancagua"/>
    <s v="Región del Libertador General Bernardo OHiggins"/>
    <s v="RANCAGUA"/>
    <s v="https://smart.rancagua.cl/"/>
    <s v="SÍ"/>
    <s v="SÍ"/>
  </r>
  <r>
    <x v="30"/>
    <x v="30"/>
    <s v="CM061"/>
    <n v="331150"/>
    <s v="Corporación Municipal de Desarrollo Económico Cultura y Deporte de Renca"/>
    <s v="Región Metropolitana de Santiago"/>
    <s v="RENCA"/>
    <s v="https://lafabricaderenca.cl/"/>
    <s v="SÍ"/>
    <s v="SÍ"/>
  </r>
  <r>
    <x v="30"/>
    <x v="30"/>
    <s v="CM062"/>
    <n v="331500"/>
    <s v="Corporación Municipal de Deportes de Iquique"/>
    <s v="Región de Tarapacá"/>
    <s v="IQUIQUE"/>
    <s v="https://www.cormudepi.cl"/>
    <s v="SÍ"/>
    <s v="SÍ"/>
  </r>
  <r>
    <x v="30"/>
    <x v="30"/>
    <s v="CM063"/>
    <n v="331601"/>
    <s v="Corporación Municipal de Deportes de Ñuñoa"/>
    <s v="Región Metropolitana de Santiago"/>
    <s v="ÑUÑOA"/>
    <s v="http://www.nunoadeportes.cl"/>
    <s v="SÍ"/>
    <s v="SÍ"/>
  </r>
  <r>
    <x v="30"/>
    <x v="30"/>
    <s v="CM064"/>
    <n v="6639"/>
    <s v="Corporación Cultural Agustín Ross  Municipalidad de Pichilemu"/>
    <s v="Región del Libertador General Bernardo OHiggins"/>
    <s v="PICHILEMU"/>
    <s v="http://"/>
    <s v="NO"/>
    <s v="SÍ"/>
  </r>
  <r>
    <x v="30"/>
    <x v="30"/>
    <s v="CM065"/>
    <n v="6640"/>
    <s v="Corporación Cultural Aldea del Encuentro La Reina"/>
    <s v="Región Metropolitana de Santiago"/>
    <s v="LA REINA"/>
    <s v="http://"/>
    <s v="NO"/>
    <s v="SÍ"/>
  </r>
  <r>
    <x v="30"/>
    <x v="30"/>
    <s v="CM066"/>
    <n v="6641"/>
    <s v="Corporación Cultural Balmaceda Arte Joven"/>
    <s v="Región Metropolitana de Santiago"/>
    <s v="SANTIAGO"/>
    <s v="http://"/>
    <s v="NO"/>
    <s v="SÍ"/>
  </r>
  <r>
    <x v="30"/>
    <x v="30"/>
    <s v="CM067"/>
    <n v="6642"/>
    <s v="Corporación Cultural de Antofagasta"/>
    <s v="Región de Antofagasta"/>
    <s v="ANTOFAGASTA"/>
    <s v="http://"/>
    <s v="NO"/>
    <s v="SÍ"/>
  </r>
  <r>
    <x v="30"/>
    <x v="30"/>
    <s v="CM068"/>
    <n v="6643"/>
    <s v="Corporación Cultural de Canela"/>
    <s v="Región de Coquimbo"/>
    <s v="CANELA"/>
    <s v="https://corporacionculturalcanela.cl/"/>
    <s v="SÍ"/>
    <s v="SÍ"/>
  </r>
  <r>
    <x v="30"/>
    <x v="30"/>
    <s v="CM069"/>
    <n v="6644"/>
    <s v="Corporación Cultural de Estación Central"/>
    <s v="Región Metropolitana de Santiago"/>
    <s v="ESTACIÓN CENTRAL"/>
    <s v="http://"/>
    <s v="NO"/>
    <s v="SÍ"/>
  </r>
  <r>
    <x v="30"/>
    <x v="30"/>
    <s v="CM070"/>
    <n v="6645"/>
    <s v="Corporación Cultural de La Comuna de La Granja"/>
    <s v="Región Metropolitana de Santiago"/>
    <s v="LA GRANJA"/>
    <s v="http://"/>
    <s v="NO"/>
    <s v="SÍ"/>
  </r>
  <r>
    <x v="30"/>
    <x v="30"/>
    <s v="CM071"/>
    <n v="6646"/>
    <s v="Corporación Cultural de La Ilustre Municipalidad de Romeral"/>
    <s v="Región del Maule"/>
    <s v="ROMERAL"/>
    <s v="http://"/>
    <s v="SÍ"/>
    <s v="SÍ"/>
  </r>
  <r>
    <x v="30"/>
    <x v="30"/>
    <s v="CM072"/>
    <n v="6647"/>
    <s v="Corporación Cultural de La Ilustre Municipalidad de Valdivia"/>
    <s v="Región de Los Ríos"/>
    <s v="VALDIVIA"/>
    <s v="https://ccm-valdivia.cl"/>
    <s v="SÍ"/>
    <s v="SÍ"/>
  </r>
  <r>
    <x v="30"/>
    <x v="30"/>
    <s v="CM073"/>
    <n v="6648"/>
    <s v="Corporación Cultural de La Reina"/>
    <s v="Región Metropolitana de Santiago"/>
    <s v="LA REINA"/>
    <s v="http://"/>
    <s v="NO"/>
    <s v="SÍ"/>
  </r>
  <r>
    <x v="30"/>
    <x v="30"/>
    <s v="CM074"/>
    <n v="6649"/>
    <s v="Corporación Cultural de Lampa"/>
    <s v="Región Metropolitana de Santiago"/>
    <s v="LAMPA"/>
    <s v="http://"/>
    <s v="SÍ"/>
    <s v="SÍ"/>
  </r>
  <r>
    <x v="30"/>
    <x v="30"/>
    <s v="CM075"/>
    <n v="6650"/>
    <s v="Corporación Cultural de Las Condes"/>
    <s v="Región Metropolitana de Santiago"/>
    <s v="LAS CONDES"/>
    <s v="https://www.culturallascondes.cl/"/>
    <s v="SÍ"/>
    <s v="SÍ"/>
  </r>
  <r>
    <x v="30"/>
    <x v="30"/>
    <s v="CM076"/>
    <n v="6651"/>
    <s v="Corporación Cultural de Lo Barnechea"/>
    <s v="Región Metropolitana de Santiago"/>
    <s v="LO BARNECHEA"/>
    <s v="http://"/>
    <s v="NO"/>
    <s v="SÍ"/>
  </r>
  <r>
    <x v="30"/>
    <x v="30"/>
    <s v="CM077"/>
    <n v="6652"/>
    <s v="Corporación Cultural de Maule"/>
    <s v="Región del Maule"/>
    <s v="MAULE"/>
    <s v="http://"/>
    <s v="NO"/>
    <s v="SÍ"/>
  </r>
  <r>
    <x v="30"/>
    <x v="30"/>
    <s v="CM078"/>
    <n v="6653"/>
    <s v="Corporación Cultural de Mejillones"/>
    <s v="Región de Antofagasta"/>
    <s v="MEJILLONES"/>
    <s v="http://"/>
    <s v="NO"/>
    <s v="SÍ"/>
  </r>
  <r>
    <x v="30"/>
    <x v="30"/>
    <s v="CM079"/>
    <n v="6654"/>
    <s v="Corporación Cultural de Mostazal"/>
    <s v="Región del Libertador General Bernardo OHiggins"/>
    <s v="MACHALÍ"/>
    <s v="http://"/>
    <s v="NO"/>
    <s v="SÍ"/>
  </r>
  <r>
    <x v="30"/>
    <x v="30"/>
    <s v="CM080"/>
    <n v="6655"/>
    <s v="Corporación Cultural de Nacimiento"/>
    <s v="Región del Biobío"/>
    <s v="NACIMIENTO"/>
    <s v="http://"/>
    <s v="NO"/>
    <s v="SÍ"/>
  </r>
  <r>
    <x v="30"/>
    <x v="30"/>
    <s v="CM081"/>
    <n v="6656"/>
    <s v="Corporación Cultural de Ñuñoa"/>
    <s v="Región Metropolitana de Santiago"/>
    <s v="ÑUÑOA"/>
    <s v="http://www.ccn.cl"/>
    <s v="SÍ"/>
    <s v="SÍ"/>
  </r>
  <r>
    <x v="30"/>
    <x v="30"/>
    <s v="CM082"/>
    <n v="6657"/>
    <s v="Corporación Cultural de Osorno"/>
    <s v="Región de Los Lagos"/>
    <s v="OSORNO"/>
    <s v="https://centroculturalosorno.cl/"/>
    <s v="SÍ"/>
    <s v="SÍ"/>
  </r>
  <r>
    <x v="30"/>
    <x v="30"/>
    <s v="CM083"/>
    <n v="6658"/>
    <s v="Corporación Cultural de Peñalolén"/>
    <s v="Región Metropolitana de Santiago"/>
    <s v="PEÑALOLÉN"/>
    <s v="http://"/>
    <s v="NO"/>
    <s v="SÍ"/>
  </r>
  <r>
    <x v="30"/>
    <x v="30"/>
    <s v="CM084"/>
    <n v="6659"/>
    <s v="Corporación Cultural de Puerto Montt"/>
    <s v="Región de Los Lagos"/>
    <s v="PUERTO MONTT"/>
    <s v="http://"/>
    <s v="NO"/>
    <s v="SÍ"/>
  </r>
  <r>
    <x v="30"/>
    <x v="30"/>
    <s v="CM085"/>
    <n v="6660"/>
    <s v="Corporación Cultural de Punta Arenas"/>
    <s v="Región de Magallanes y de la Antártica Chilena"/>
    <s v="PUNTA ARENAS"/>
    <s v="http://"/>
    <s v="NO"/>
    <s v="SÍ"/>
  </r>
  <r>
    <x v="30"/>
    <x v="30"/>
    <s v="CM086"/>
    <n v="6661"/>
    <s v="Corporación Cultural de Recoleta"/>
    <s v="Región Metropolitana de Santiago"/>
    <s v="RECOLETA"/>
    <s v="https://culturarecoleta.cl/"/>
    <s v="SÍ"/>
    <s v="SÍ"/>
  </r>
  <r>
    <x v="30"/>
    <x v="30"/>
    <s v="CM087"/>
    <n v="6662"/>
    <s v="Corporación Cultural de San Pedro de La Paz"/>
    <s v="Región del Biobío"/>
    <s v="SAN PEDRO DE LA PAZ"/>
    <s v="https://sppcultura.cl/"/>
    <s v="SÍ"/>
    <s v="SÍ"/>
  </r>
  <r>
    <x v="30"/>
    <x v="30"/>
    <s v="CM088"/>
    <n v="6663"/>
    <s v="Corporación Cultural de Santiago"/>
    <s v="Región Metropolitana de Santiago"/>
    <s v="SANTIAGO"/>
    <s v="http://"/>
    <s v="NO"/>
    <s v="SÍ"/>
  </r>
  <r>
    <x v="30"/>
    <x v="30"/>
    <s v="CM089"/>
    <n v="6664"/>
    <s v="Corporación Cultural de Talagante"/>
    <s v="Región Metropolitana de Santiago"/>
    <s v="TALAGANTE"/>
    <s v="http://"/>
    <s v="NO"/>
    <s v="SÍ"/>
  </r>
  <r>
    <x v="30"/>
    <x v="30"/>
    <s v="CM090"/>
    <n v="6665"/>
    <s v="Corporación Cultural de Teno"/>
    <s v="Región del Maule"/>
    <s v="TENO"/>
    <s v="http://"/>
    <s v="NO"/>
    <s v="SÍ"/>
  </r>
  <r>
    <x v="30"/>
    <x v="30"/>
    <s v="CM091"/>
    <n v="6666"/>
    <s v="Corporación Cultural Municipal de Vicuña"/>
    <s v="Región de Coquimbo"/>
    <s v="VICUÑA"/>
    <s v="/http://www.vicunacultura.cl/"/>
    <s v="SÍ"/>
    <s v="SÍ"/>
  </r>
  <r>
    <x v="30"/>
    <x v="30"/>
    <s v="CM092"/>
    <n v="6667"/>
    <s v="Corporación Cultural de Vitacura"/>
    <s v="Región Metropolitana de Santiago"/>
    <s v="VITACURA"/>
    <s v="https://vitacuracultura.cl/"/>
    <s v="SÍ"/>
    <s v="SÍ"/>
  </r>
  <r>
    <x v="30"/>
    <x v="30"/>
    <s v="CM093"/>
    <n v="6668"/>
    <s v="Corporación Cultural Estación Mapocho"/>
    <s v="Región Metropolitana de Santiago"/>
    <s v="SANTIAGO"/>
    <s v="http://"/>
    <s v="NO"/>
    <s v="SÍ"/>
  </r>
  <r>
    <x v="30"/>
    <x v="30"/>
    <s v="CM094"/>
    <n v="6669"/>
    <s v="Corporación Cultural Isla de Maipo"/>
    <s v="Región Metropolitana de Santiago"/>
    <s v="ISLA DE MAIPO"/>
    <s v="http://"/>
    <s v="NO"/>
    <s v="SÍ"/>
  </r>
  <r>
    <x v="30"/>
    <x v="30"/>
    <s v="CM095"/>
    <n v="6670"/>
    <s v="Corporación Cultural Municipal de Arauco"/>
    <s v="Región del Biobío"/>
    <s v="ARAUCO"/>
    <s v="http://"/>
    <s v="NO"/>
    <s v="SÍ"/>
  </r>
  <r>
    <x v="30"/>
    <x v="30"/>
    <s v="CM096"/>
    <n v="6671"/>
    <s v="Corporación Cultural Municipal de La Comuna de Chillán"/>
    <s v="Región del Biobío"/>
    <s v="CHILLÁN"/>
    <s v="http://"/>
    <s v="NO"/>
    <s v="SÍ"/>
  </r>
  <r>
    <x v="30"/>
    <x v="30"/>
    <s v="CM097"/>
    <n v="6672"/>
    <s v="Corporación Cultural Municipal de La Comuna de Codegua"/>
    <s v="Región del Libertador General Bernardo OHiggins"/>
    <s v="CODEGUA"/>
    <s v="http://"/>
    <s v="NO"/>
    <s v="SÍ"/>
  </r>
  <r>
    <x v="30"/>
    <x v="30"/>
    <s v="CM098"/>
    <n v="6673"/>
    <s v="Corporación Cultural Municipal de La Comuna de Villarrica"/>
    <s v="Región de La Araucanía"/>
    <s v="VILLARRICA"/>
    <s v="http://"/>
    <s v="NO"/>
    <s v="SÍ"/>
  </r>
  <r>
    <x v="30"/>
    <x v="30"/>
    <s v="CM099"/>
    <n v="6674"/>
    <s v="Corporación Cultural Municipal de Los Ángeles"/>
    <s v="Región del Biobío"/>
    <s v="LOS ANGELES"/>
    <s v="http://www.ccmla.cl/"/>
    <s v="SÍ"/>
    <s v="SÍ"/>
  </r>
  <r>
    <x v="30"/>
    <x v="30"/>
    <s v="CM100"/>
    <n v="6675"/>
    <s v="Corporación Cultural Municipal de Ovalle"/>
    <s v="Región de Coquimbo"/>
    <s v="OVALLE"/>
    <s v="http://"/>
    <s v="NO"/>
    <s v="SÍ"/>
  </r>
  <r>
    <x v="30"/>
    <x v="30"/>
    <s v="CM101"/>
    <n v="6676"/>
    <s v="Corporación Cultural Municipal de Padre Las Casas"/>
    <s v="Región de La Araucanía"/>
    <s v="PADRE LAS CASAS"/>
    <s v="http://"/>
    <s v="NO"/>
    <s v="SÍ"/>
  </r>
  <r>
    <x v="30"/>
    <x v="30"/>
    <s v="CM102"/>
    <n v="6677"/>
    <s v="Corporación Cultural Municipal de Paillaco"/>
    <s v="Región de Los Ríos"/>
    <s v="PAILLACO"/>
    <s v="http://"/>
    <s v="NO"/>
    <s v="SÍ"/>
  </r>
  <r>
    <x v="30"/>
    <x v="30"/>
    <s v="CM103"/>
    <n v="6678"/>
    <s v="Corporación Cultural Municipal de Puente Alto"/>
    <s v="Región Metropolitana de Santiago"/>
    <s v="PUENTE ALTO"/>
    <s v="https://www.culturapuentealto.cl/"/>
    <s v="SÍ"/>
    <s v="SÍ"/>
  </r>
  <r>
    <x v="30"/>
    <x v="30"/>
    <s v="CM104"/>
    <n v="6679"/>
    <s v="Corporación Cultural Municipal de San Javier de Loncomilla"/>
    <s v="Región del Maule"/>
    <s v="SAN JAVIER"/>
    <s v="http://"/>
    <s v="NO"/>
    <s v="SÍ"/>
  </r>
  <r>
    <x v="30"/>
    <x v="30"/>
    <s v="CM105"/>
    <n v="6680"/>
    <s v="Corporación Cultural Municipal Gonzalo Rojas Pizarro de Chillán"/>
    <s v="Región del Biobío"/>
    <s v="CHILLÁN"/>
    <s v="http://"/>
    <s v="NO"/>
    <s v="SÍ"/>
  </r>
  <r>
    <x v="30"/>
    <x v="30"/>
    <s v="CM106"/>
    <n v="6681"/>
    <s v="Corporación Cultural Municipalidad de Coyhaique"/>
    <s v="Región de Aysén del General Carlos Ibáñez del Campo"/>
    <s v="COYHAIQUE"/>
    <s v="http://"/>
    <s v="NO"/>
    <s v="SÍ"/>
  </r>
  <r>
    <x v="30"/>
    <x v="30"/>
    <s v="CM107"/>
    <n v="6682"/>
    <s v="Corporación Cultural Orquesta Sinfónica de Viña del Mar"/>
    <s v="Región de Valparaíso"/>
    <s v="VIÑA DEL MAR"/>
    <s v="http://"/>
    <s v="NO"/>
    <s v="SÍ"/>
  </r>
  <r>
    <x v="30"/>
    <x v="30"/>
    <s v="CM108"/>
    <n v="6683"/>
    <s v="Corporación Cultural y de Extensión de La Ilustre Municipalidad de Constitución"/>
    <s v="Región del Maule"/>
    <s v="CONSTITUCIÓN"/>
    <s v="http://"/>
    <s v="NO"/>
    <s v="SÍ"/>
  </r>
  <r>
    <x v="30"/>
    <x v="30"/>
    <s v="CM109"/>
    <n v="6684"/>
    <s v="Corporación Cultural y de Turismo Municipal Pelarco"/>
    <s v="Región del Maule"/>
    <s v="PARRAL"/>
    <s v="http://"/>
    <s v="NO"/>
    <s v="SÍ"/>
  </r>
  <r>
    <x v="30"/>
    <x v="30"/>
    <s v="CM110"/>
    <n v="6685"/>
    <s v="Corporación Cultural Social y Deportiva Municipal de Quilicura"/>
    <s v="Región Metropolitana de Santiago"/>
    <s v="QUILICURA"/>
    <s v="http://"/>
    <s v="NO"/>
    <s v="SÍ"/>
  </r>
  <r>
    <x v="30"/>
    <x v="30"/>
    <s v="CM111"/>
    <n v="6686"/>
    <s v="Corporación de Cultura de Pichidegua"/>
    <s v="Región del Libertador General Bernardo OHiggins"/>
    <s v="PICHIDEGUA"/>
    <s v="http://"/>
    <s v="NO"/>
    <s v="SÍ"/>
  </r>
  <r>
    <x v="30"/>
    <x v="30"/>
    <s v="CM112"/>
    <n v="6687"/>
    <s v="Corporación de Cultura de Talca"/>
    <s v="Región del Maule"/>
    <s v="TALCA"/>
    <s v="http://"/>
    <s v="NO"/>
    <s v="SÍ"/>
  </r>
  <r>
    <x v="30"/>
    <x v="30"/>
    <s v="CM113"/>
    <n v="6688"/>
    <s v="Corporación de Cultura La Florida"/>
    <s v="Región Metropolitana de Santiago"/>
    <s v="LA FLORIDA"/>
    <s v="http://"/>
    <s v="NO"/>
    <s v="SÍ"/>
  </r>
  <r>
    <x v="30"/>
    <x v="30"/>
    <s v="CM114"/>
    <n v="6689"/>
    <s v="Corporación de Cultura y Artes de Colina"/>
    <s v="Región Metropolitana de Santiago"/>
    <s v="COLINA"/>
    <s v="http://"/>
    <s v="NO"/>
    <s v="SÍ"/>
  </r>
  <r>
    <x v="30"/>
    <x v="30"/>
    <s v="CM115"/>
    <n v="6690"/>
    <s v="Corporación de Cultura y Patrimonio de Independencia"/>
    <s v="Región Metropolitana de Santiago"/>
    <s v="INDEPENDENCIA"/>
    <s v="http://www.independenciacultural.cl"/>
    <s v="SÍ"/>
    <s v="SÍ"/>
  </r>
  <r>
    <x v="30"/>
    <x v="30"/>
    <s v="CM116"/>
    <n v="6691"/>
    <s v="Corporación de Cultura y Turismo de Calama"/>
    <s v="Región de Antofagasta"/>
    <s v="CALAMA"/>
    <s v="http://"/>
    <s v="NO"/>
    <s v="SÍ"/>
  </r>
  <r>
    <x v="30"/>
    <x v="30"/>
    <s v="CM117"/>
    <n v="6692"/>
    <s v="Corporación de Cultura y Turismo de Calbuco"/>
    <s v="Región de Los Lagos"/>
    <s v="CALBUCO"/>
    <s v="http://"/>
    <s v="NO"/>
    <s v="SÍ"/>
  </r>
  <r>
    <x v="30"/>
    <x v="30"/>
    <s v="CM118"/>
    <n v="6693"/>
    <s v="Corporación de Cultura Identidad y Patrimonio de Tortel"/>
    <s v="Región de Aysén del General Carlos Ibáñez del Campo"/>
    <s v="TORTEL"/>
    <s v="http://"/>
    <s v="NO"/>
    <s v="SÍ"/>
  </r>
  <r>
    <x v="30"/>
    <x v="30"/>
    <s v="CM119"/>
    <n v="6694"/>
    <s v="Corporación de Deporte de Estación Central Cormudep"/>
    <s v="Región Metropolitana de Santiago"/>
    <s v="ESTACIÓN CENTRAL"/>
    <s v="http://"/>
    <s v="SÍ"/>
    <s v="SÍ"/>
  </r>
  <r>
    <x v="30"/>
    <x v="30"/>
    <s v="CM120"/>
    <n v="6695"/>
    <s v="Corporación de Deporte de Los Andes"/>
    <s v="Región de Valparaíso"/>
    <s v="LOS ANDES"/>
    <s v="http://www.transparenciacorporacion.losandes.cl"/>
    <s v="SÍ"/>
    <s v="SÍ"/>
  </r>
  <r>
    <x v="30"/>
    <x v="30"/>
    <s v="CM121"/>
    <n v="6696"/>
    <s v="Corporación de Deporte y Recreación de La Comuna de Codegua"/>
    <s v="Región del Libertador General Bernardo OHiggins"/>
    <s v="CODEGUA"/>
    <s v="http://"/>
    <s v="NO"/>
    <s v="SÍ"/>
  </r>
  <r>
    <x v="30"/>
    <x v="30"/>
    <s v="CM122"/>
    <n v="6697"/>
    <s v="Corporación de Deportes Colina"/>
    <s v="Región Metropolitana de Santiago"/>
    <s v="COLINA"/>
    <s v="http://"/>
    <s v="NO"/>
    <s v="SÍ"/>
  </r>
  <r>
    <x v="30"/>
    <x v="30"/>
    <s v="CM123"/>
    <n v="6698"/>
    <s v="Corporación de Deportes Comuna de Ovalle"/>
    <s v="Región de Coquimbo"/>
    <s v="OVALLE"/>
    <s v="http://"/>
    <s v="NO"/>
    <s v="SÍ"/>
  </r>
  <r>
    <x v="30"/>
    <x v="30"/>
    <s v="CM124"/>
    <n v="6699"/>
    <s v="Corporación de Deportes Constitución"/>
    <s v="Región del Maule"/>
    <s v="CONSTITUCIÓN"/>
    <s v="http://"/>
    <s v="NO"/>
    <s v="SÍ"/>
  </r>
  <r>
    <x v="30"/>
    <x v="30"/>
    <s v="CM125"/>
    <n v="6700"/>
    <s v="Corporación de Deportes de Independencia"/>
    <s v="Región Metropolitana de Santiago"/>
    <s v="INDEPENDENCIA"/>
    <s v="http://"/>
    <s v="NO"/>
    <s v="SÍ"/>
  </r>
  <r>
    <x v="30"/>
    <x v="30"/>
    <s v="CM126"/>
    <n v="6701"/>
    <s v="Corporación de Deportes de La Ilustre Municipalidad de Teno"/>
    <s v="Región del Maule"/>
    <s v="TENO"/>
    <s v="http://"/>
    <s v="NO"/>
    <s v="SÍ"/>
  </r>
  <r>
    <x v="30"/>
    <x v="30"/>
    <s v="CM127"/>
    <n v="6702"/>
    <s v="Corporación de Deportes de Parral"/>
    <s v="Región del Maule"/>
    <s v="MOLINA"/>
    <s v="http://"/>
    <s v="NO"/>
    <s v="SÍ"/>
  </r>
  <r>
    <x v="30"/>
    <x v="30"/>
    <s v="CM128"/>
    <n v="6703"/>
    <s v="Corporación de Deportes de Talca"/>
    <s v="Región del Maule"/>
    <s v="TALCA"/>
    <s v="http://"/>
    <s v="NO"/>
    <s v="SÍ"/>
  </r>
  <r>
    <x v="30"/>
    <x v="30"/>
    <s v="CM129"/>
    <n v="6704"/>
    <s v="Corporación de Deportes La Florida"/>
    <s v="Región Metropolitana de Santiago"/>
    <s v="LA FLORIDA"/>
    <s v="http://"/>
    <s v="NO"/>
    <s v="SÍ"/>
  </r>
  <r>
    <x v="30"/>
    <x v="30"/>
    <s v="CM130"/>
    <n v="6705"/>
    <s v="Corporación de Deportes Municipal de Nueva Imperial"/>
    <s v="Región de La Araucanía"/>
    <s v="NUEVA IMPERIAL"/>
    <s v="http://"/>
    <s v="NO"/>
    <s v="SÍ"/>
  </r>
  <r>
    <x v="30"/>
    <x v="30"/>
    <s v="CM131"/>
    <n v="6706"/>
    <s v="Corporación de Deportes Rauco"/>
    <s v="Región del Maule"/>
    <s v="RAUCO"/>
    <s v="http://"/>
    <s v="NO"/>
    <s v="SÍ"/>
  </r>
  <r>
    <x v="30"/>
    <x v="30"/>
    <s v="CM132"/>
    <n v="6707"/>
    <s v="Corporación de Deportes y Recreación de Mejillones"/>
    <s v="Región de Antofagasta"/>
    <s v="MEJILLONES"/>
    <s v="http://"/>
    <s v="NO"/>
    <s v="SÍ"/>
  </r>
  <r>
    <x v="30"/>
    <x v="30"/>
    <s v="CM133"/>
    <n v="6708"/>
    <s v="Corporación de Deportes y Recreación de Peñalolén"/>
    <s v="Región Metropolitana de Santiago"/>
    <s v="PEÑALOLÉN"/>
    <s v="http://"/>
    <s v="NO"/>
    <s v="SÍ"/>
  </r>
  <r>
    <x v="30"/>
    <x v="30"/>
    <s v="CM134"/>
    <n v="6709"/>
    <s v="Corporación de Deportes y Recreación La Reina"/>
    <s v="Región Metropolitana de Santiago"/>
    <s v="LA REINA"/>
    <s v="http://"/>
    <s v="NO"/>
    <s v="SÍ"/>
  </r>
  <r>
    <x v="30"/>
    <x v="30"/>
    <s v="CM135"/>
    <n v="6710"/>
    <s v="Corporación de Desarrollo de Talca"/>
    <s v="Región del Maule"/>
    <s v="TALCA"/>
    <s v="http://"/>
    <s v="NO"/>
    <s v="SÍ"/>
  </r>
  <r>
    <x v="30"/>
    <x v="30"/>
    <s v="CM137"/>
    <n v="6712"/>
    <s v="Corporación de Desarrollo Económico y Productivo de Panquehue"/>
    <s v="Región de Valparaíso"/>
    <s v="PANQUEHUE"/>
    <s v="http://"/>
    <s v="NO"/>
    <s v="SÍ"/>
  </r>
  <r>
    <x v="30"/>
    <x v="30"/>
    <s v="CM138"/>
    <n v="6713"/>
    <s v="ZZZREPETIDO Corporación de Desarrollo Social de Buin"/>
    <s v="Región Metropolitana de Santiago"/>
    <s v="BUIN"/>
    <s v="http://"/>
    <s v="NO"/>
    <s v="NO"/>
  </r>
  <r>
    <x v="30"/>
    <x v="30"/>
    <s v="CM139"/>
    <n v="6714"/>
    <s v="ZZZREPETIDO Corporación de Educación y Salud de Las Condes"/>
    <s v="Región Metropolitana de Santiago"/>
    <s v="LAS CONDES"/>
    <s v="http://"/>
    <s v="NO"/>
    <s v="NO"/>
  </r>
  <r>
    <x v="30"/>
    <x v="30"/>
    <s v="CM140"/>
    <n v="6715"/>
    <s v="Corporación de Gestión Cultural Centro de Extensión Instituto Nacional José Miguel Carrera"/>
    <s v="Región Metropolitana de Santiago"/>
    <s v="SANTIAGO"/>
    <s v="http://"/>
    <s v="NO"/>
    <s v="SÍ"/>
  </r>
  <r>
    <x v="30"/>
    <x v="30"/>
    <s v="CM141"/>
    <n v="6716"/>
    <s v="Corporación de Innovación y Desarrollo Económico y Social Innova Recoleta"/>
    <s v="Región Metropolitana de Santiago"/>
    <s v="RECOLETA"/>
    <s v="https://innovarecoleta.cl/"/>
    <s v="SÍ"/>
    <s v="SÍ"/>
  </r>
  <r>
    <x v="30"/>
    <x v="30"/>
    <s v="CM142"/>
    <n v="6717"/>
    <s v="ZZZREPETIDO Corporación de La Cultura y Las Artes de La Ilustre Municipalidad de Rancagua"/>
    <s v="Región del Libertador General Bernardo OHiggins"/>
    <s v="RANCAGUA"/>
    <s v="http://"/>
    <s v="NO"/>
    <s v="NO"/>
  </r>
  <r>
    <x v="30"/>
    <x v="30"/>
    <s v="CM143"/>
    <n v="6718"/>
    <s v="Corporación de Turismo Municipalidad de Paihuano"/>
    <s v="Región de Coquimbo"/>
    <s v="PAIHUANO"/>
    <s v="https://www.paihuanoturismo.cl/"/>
    <s v="SÍ"/>
    <s v="SÍ"/>
  </r>
  <r>
    <x v="30"/>
    <x v="30"/>
    <s v="CM144"/>
    <n v="6719"/>
    <s v="Corporación del Deporte de La Municipalidad de Aysén"/>
    <s v="Región de Aysén del General Carlos Ibáñez del Campo"/>
    <s v="AYSÉN"/>
    <s v="http://"/>
    <s v="NO"/>
    <s v="SÍ"/>
  </r>
  <r>
    <x v="30"/>
    <x v="30"/>
    <s v="CM145"/>
    <n v="6720"/>
    <s v="Corporación del Deporte de Lampa"/>
    <s v="Región Metropolitana de Santiago"/>
    <s v="LAMPA"/>
    <s v="http://"/>
    <s v="NO"/>
    <s v="SÍ"/>
  </r>
  <r>
    <x v="30"/>
    <x v="30"/>
    <s v="CM146"/>
    <n v="6721"/>
    <s v="Corporación del Deporte de Pichidegua"/>
    <s v="Región del Libertador General Bernardo OHiggins"/>
    <s v="PICHIDEGUA"/>
    <s v="http://"/>
    <s v="NO"/>
    <s v="SÍ"/>
  </r>
  <r>
    <x v="30"/>
    <x v="30"/>
    <s v="CM147"/>
    <n v="6722"/>
    <s v="Corporación Deportiva Municipal de San Pedro de La Paz"/>
    <s v="Región del Biobío"/>
    <s v="SAN PEDRO DE LA PAZ"/>
    <s v="http://"/>
    <s v="NO"/>
    <s v="SÍ"/>
  </r>
  <r>
    <x v="30"/>
    <x v="30"/>
    <s v="CM148"/>
    <n v="6723"/>
    <s v="Corporación Educacional de Isla de Pascua"/>
    <s v="Región de Valparaíso"/>
    <s v="ISLA DE PASCUA"/>
    <s v="http://"/>
    <s v="NO"/>
    <s v="SÍ"/>
  </r>
  <r>
    <x v="30"/>
    <x v="30"/>
    <s v="CM149"/>
    <n v="6724"/>
    <s v="Corporación Espacio Para El Arte Artequín"/>
    <s v="Región Metropolitana de Santiago"/>
    <s v="SANTIAGO"/>
    <s v="http://"/>
    <s v="NO"/>
    <s v="SÍ"/>
  </r>
  <r>
    <x v="30"/>
    <x v="30"/>
    <s v="CM150"/>
    <n v="6725"/>
    <s v="Corporación Municipal Sol de Atacama En Chañaral"/>
    <s v="Región de Atacama"/>
    <s v="CHANARAL"/>
    <s v="http://"/>
    <s v="NO"/>
    <s v="SÍ"/>
  </r>
  <r>
    <x v="30"/>
    <x v="30"/>
    <s v="CM151"/>
    <n v="6726"/>
    <s v="Corporación Municipal Chinchorro de La Cultura y Artes de Camarones"/>
    <s v="Región de Arica y Parinacota"/>
    <s v="CAMARONES"/>
    <s v="http://"/>
    <s v="NO"/>
    <s v="SÍ"/>
  </r>
  <r>
    <x v="30"/>
    <x v="30"/>
    <s v="CM152"/>
    <n v="6727"/>
    <s v="Corporación Municipal Costa Chinchorro de Arica"/>
    <s v="Región de Arica y Parinacota"/>
    <s v="ARICA"/>
    <s v="http://"/>
    <s v="NO"/>
    <s v="SÍ"/>
  </r>
  <r>
    <x v="30"/>
    <x v="30"/>
    <s v="CM153"/>
    <n v="6728"/>
    <s v="Corporación Municipal Cultural de Santa Juana"/>
    <s v="Región del Biobío"/>
    <s v="SANTA JUANA"/>
    <s v="http://"/>
    <s v="NO"/>
    <s v="SÍ"/>
  </r>
  <r>
    <x v="30"/>
    <x v="30"/>
    <s v="CM154"/>
    <n v="6729"/>
    <s v="Corporación Municipal Cultural Museo de Bellas Artes Valparaíso"/>
    <s v="Región de Valparaíso"/>
    <s v="VALPARAISO"/>
    <s v="http://"/>
    <s v="NO"/>
    <s v="SÍ"/>
  </r>
  <r>
    <x v="30"/>
    <x v="30"/>
    <s v="CM155"/>
    <n v="6730"/>
    <s v="ZZZREPETIDO Corporación Municipal Cultural y Patrimonial de San Bernardo"/>
    <s v="Región Metropolitana de Santiago"/>
    <s v="SAN BERNARDO"/>
    <s v="http://"/>
    <s v="NO"/>
    <s v="NO"/>
  </r>
  <r>
    <x v="30"/>
    <x v="30"/>
    <s v="CM156"/>
    <n v="6731"/>
    <s v="ZZZREPETIDO Corporación Municipal de Ancud"/>
    <s v="Región de Los Lagos"/>
    <s v="ANCUD"/>
    <s v="http://"/>
    <s v="NO"/>
    <s v="NO"/>
  </r>
  <r>
    <x v="30"/>
    <x v="30"/>
    <s v="CM157"/>
    <n v="6732"/>
    <s v="ZZZREPETIDO Corporación Municipal de Ancud de Educación Salud y Atención Al Menor"/>
    <s v="Región de Los Lagos"/>
    <s v="ANCUD"/>
    <s v="http://"/>
    <s v="NO"/>
    <s v="NO"/>
  </r>
  <r>
    <x v="30"/>
    <x v="30"/>
    <s v="CM158"/>
    <n v="6733"/>
    <s v="ZZZREPETIDO Corporación Municipal de Calera de Tango"/>
    <s v="Región Metropolitana de Santiago"/>
    <s v="CALERA DE TANGO"/>
    <s v="http://"/>
    <s v="NO"/>
    <s v="NO"/>
  </r>
  <r>
    <x v="30"/>
    <x v="30"/>
    <s v="CM159"/>
    <n v="6734"/>
    <s v="ZZZREPETIDO Corporación Municipal de Castro"/>
    <s v="Región de Los Lagos"/>
    <s v="CASTRO"/>
    <s v="http://"/>
    <s v="NO"/>
    <s v="NO"/>
  </r>
  <r>
    <x v="30"/>
    <x v="30"/>
    <s v="CM160"/>
    <n v="6735"/>
    <s v="ZZZREPETIDO Corporación Municipal de Cerro Navia"/>
    <s v="Región Metropolitana de Santiago"/>
    <s v="CERRO NAVIA"/>
    <s v="http://"/>
    <s v="NO"/>
    <s v="NO"/>
  </r>
  <r>
    <x v="30"/>
    <x v="30"/>
    <s v="CM161"/>
    <n v="6736"/>
    <s v="ZZZREPETIDO Corporación Municipal de Chonchi"/>
    <s v="Región de Los Lagos"/>
    <s v="CHONCHI"/>
    <s v="http://"/>
    <s v="NO"/>
    <s v="NO"/>
  </r>
  <r>
    <x v="30"/>
    <x v="30"/>
    <s v="CM162"/>
    <n v="6737"/>
    <s v="ZZZREPETIDO Corporación Municipal de Colina"/>
    <s v="Región Metropolitana de Santiago"/>
    <s v="COLINA"/>
    <s v="http://"/>
    <s v="NO"/>
    <s v="NO"/>
  </r>
  <r>
    <x v="30"/>
    <x v="30"/>
    <s v="CM163"/>
    <n v="6738"/>
    <s v="Corporación Municipal de Concepción"/>
    <s v="Región del Biobío"/>
    <s v="CONCEPCIÓN"/>
    <s v="http://"/>
    <s v="NO"/>
    <s v="SÍ"/>
  </r>
  <r>
    <x v="30"/>
    <x v="30"/>
    <s v="CM164"/>
    <n v="6739"/>
    <s v="ZZZREPETIDO Corporación Municipal de Conchalí"/>
    <s v="Región Metropolitana de Santiago"/>
    <s v="CONCHALÍ"/>
    <s v="http://"/>
    <s v="NO"/>
    <s v="NO"/>
  </r>
  <r>
    <x v="30"/>
    <x v="30"/>
    <s v="CM165"/>
    <n v="6740"/>
    <s v="Corporación Municipal de Cultura de Paine"/>
    <s v="Región Metropolitana de Santiago"/>
    <s v="PAINE"/>
    <s v="http://"/>
    <s v="NO"/>
    <s v="SÍ"/>
  </r>
  <r>
    <x v="30"/>
    <x v="30"/>
    <s v="CM166"/>
    <n v="6741"/>
    <s v="Corporación Municipal de Cultura de San Carlos"/>
    <s v="Región del Biobío"/>
    <s v="SAN CARLOS"/>
    <s v="http://"/>
    <s v="NO"/>
    <s v="SÍ"/>
  </r>
  <r>
    <x v="30"/>
    <x v="30"/>
    <s v="CM167"/>
    <n v="6742"/>
    <s v="Corporación Municipal de Cultura de San Joaquín"/>
    <s v="Región Metropolitana de Santiago"/>
    <s v="SAN JOAQUÍN"/>
    <s v="https://culturasanjoaquin.cl/sitio/"/>
    <s v="SÍ"/>
    <s v="SÍ"/>
  </r>
  <r>
    <x v="30"/>
    <x v="30"/>
    <s v="CM168"/>
    <n v="6743"/>
    <s v="Corporación Municipal de Cultura La Pintana"/>
    <s v="Región Metropolitana de Santiago"/>
    <s v="LA PINTANA"/>
    <s v="https://www.culturapintana.cl"/>
    <s v="SÍ"/>
    <s v="SÍ"/>
  </r>
  <r>
    <x v="30"/>
    <x v="30"/>
    <s v="CM169"/>
    <n v="6744"/>
    <s v="Corporación Municipal de Cultura y Artes de Molina"/>
    <s v="Región del Maule"/>
    <s v="MOLINA"/>
    <s v="http://"/>
    <s v="NO"/>
    <s v="SÍ"/>
  </r>
  <r>
    <x v="30"/>
    <x v="30"/>
    <s v="CM170"/>
    <n v="6745"/>
    <s v="Corporación Municipal de Cultura y Deporte de Copiapó"/>
    <s v="Región de Atacama"/>
    <s v="COPIAPO"/>
    <s v="http://"/>
    <s v="NO"/>
    <s v="SÍ"/>
  </r>
  <r>
    <x v="30"/>
    <x v="30"/>
    <s v="CM171"/>
    <n v="6746"/>
    <s v="Corporación Municipal de Cultura y Turismo de La Comuna de Quintero"/>
    <s v="Región de Valparaíso"/>
    <s v="QUINTERO"/>
    <s v="http://"/>
    <s v="NO"/>
    <s v="SÍ"/>
  </r>
  <r>
    <x v="30"/>
    <x v="30"/>
    <s v="CM172"/>
    <n v="6747"/>
    <s v="Corporación Municipal de Cultura Turismo y Geopaleontología"/>
    <s v="Región de Atacama"/>
    <s v="CALDERA"/>
    <s v="http://"/>
    <s v="NO"/>
    <s v="SÍ"/>
  </r>
  <r>
    <x v="30"/>
    <x v="30"/>
    <s v="CM173"/>
    <n v="6748"/>
    <s v="Corporación Municipal de Cultura Turismo y Patrimonio de La Comuna de Natales"/>
    <s v="Región de Magallanes y de la Antártica Chilena"/>
    <s v="NATALES"/>
    <s v="http://"/>
    <s v="NO"/>
    <s v="SÍ"/>
  </r>
  <r>
    <x v="30"/>
    <x v="30"/>
    <s v="CM174"/>
    <n v="6749"/>
    <s v="ZZZREPETIDO Corporación Municipal de Curaco de Velez"/>
    <s v="Región de Los Lagos"/>
    <s v="CURACO DE VÉLEZ"/>
    <s v="http://"/>
    <s v="NO"/>
    <s v="NO"/>
  </r>
  <r>
    <x v="30"/>
    <x v="30"/>
    <s v="CM175"/>
    <n v="6750"/>
    <s v="Corporación Municipal del Deporte de Vitacura"/>
    <s v="Región Metropolitana de Santiago"/>
    <s v="VITACURA"/>
    <s v="http://www.vitacuradeportes.cl"/>
    <s v="SÍ"/>
    <s v="SÍ"/>
  </r>
  <r>
    <x v="30"/>
    <x v="30"/>
    <s v="CM176"/>
    <n v="6751"/>
    <s v="Corporación Municipal de Deporte de Padre Hurtado"/>
    <s v="Región Metropolitana de Santiago"/>
    <s v="PADRE HURTADO"/>
    <s v="http://"/>
    <s v="NO"/>
    <s v="SÍ"/>
  </r>
  <r>
    <x v="30"/>
    <x v="30"/>
    <s v="CM177"/>
    <n v="6752"/>
    <s v="Corporación Municipal de Deporte de Romeral"/>
    <s v="Región del Maule"/>
    <s v="ROMERAL"/>
    <s v="http://"/>
    <s v="SÍ"/>
    <s v="SÍ"/>
  </r>
  <r>
    <x v="30"/>
    <x v="30"/>
    <s v="CM178"/>
    <n v="6753"/>
    <s v="ZZZREPETIDO Corporación Municipal de Deporte Rancagua"/>
    <s v="Región del Libertador General Bernardo OHiggins"/>
    <s v="RANCAGUA"/>
    <s v="http://"/>
    <s v="NO"/>
    <s v="NO"/>
  </r>
  <r>
    <x v="30"/>
    <x v="30"/>
    <s v="CM179"/>
    <n v="6754"/>
    <s v="Corporación Municipal de Deporte y Cultura de Alto Hospicio"/>
    <s v="Región de Tarapacá"/>
    <s v="ALTO HOSPICIO"/>
    <s v="http://"/>
    <s v="NO"/>
    <s v="SÍ"/>
  </r>
  <r>
    <x v="30"/>
    <x v="30"/>
    <s v="CM180"/>
    <n v="6755"/>
    <s v="Corporación Municipal de Deporte y Recreación de Recoleta"/>
    <s v="Región Metropolitana de Santiago"/>
    <s v="RECOLETA"/>
    <s v="http://"/>
    <s v="SÍ"/>
    <s v="SÍ"/>
  </r>
  <r>
    <x v="30"/>
    <x v="30"/>
    <s v="CM181"/>
    <n v="6756"/>
    <s v="Corporación Municipal de Deportes de Caldera"/>
    <s v="Región de Atacama"/>
    <s v="CALDERA"/>
    <s v="http://"/>
    <s v="NO"/>
    <s v="SÍ"/>
  </r>
  <r>
    <x v="30"/>
    <x v="30"/>
    <s v="CM182"/>
    <n v="6757"/>
    <s v="Corporación Municipal de Deportes de Diego de Almagro"/>
    <s v="Región de Atacama"/>
    <s v="DIEGO DE ALMAGRO"/>
    <s v="http://"/>
    <s v="NO"/>
    <s v="SÍ"/>
  </r>
  <r>
    <x v="30"/>
    <x v="30"/>
    <s v="CM183"/>
    <n v="6758"/>
    <s v="ZZZREPETIDO Corporación Municipal de Deportes de Iquique"/>
    <s v="Región de Tarapacá"/>
    <s v="IQUIQUE"/>
    <s v="http://"/>
    <s v="NO"/>
    <s v="NO"/>
  </r>
  <r>
    <x v="30"/>
    <x v="30"/>
    <s v="CM184"/>
    <n v="6759"/>
    <s v="Corporación Municipal de Deportes de La Comuna de Arauco"/>
    <s v="Región del Biobío"/>
    <s v="ARAUCO"/>
    <s v="http://"/>
    <s v="NO"/>
    <s v="SÍ"/>
  </r>
  <r>
    <x v="30"/>
    <x v="30"/>
    <s v="CM185"/>
    <n v="6760"/>
    <s v="Corporación Municipal de Deportes de Lo Prado"/>
    <s v="Región Metropolitana de Santiago"/>
    <s v="LO PRADO"/>
    <s v="http://"/>
    <s v="SÍ"/>
    <s v="SÍ"/>
  </r>
  <r>
    <x v="30"/>
    <x v="30"/>
    <s v="CM186"/>
    <n v="6761"/>
    <s v="Corporación Municipal de Deportes de Natales"/>
    <s v="Región de Magallanes y de la Antártica Chilena"/>
    <s v="NATALES"/>
    <s v="http://"/>
    <s v="NO"/>
    <s v="SÍ"/>
  </r>
  <r>
    <x v="30"/>
    <x v="30"/>
    <s v="CM187"/>
    <n v="6762"/>
    <s v="Corporación Municipal de Deportes de Padre Las Casas"/>
    <s v="Región de La Araucanía"/>
    <s v="PADRE LAS CASAS"/>
    <s v="http://"/>
    <s v="NO"/>
    <s v="SÍ"/>
  </r>
  <r>
    <x v="30"/>
    <x v="30"/>
    <s v="CM188"/>
    <n v="6763"/>
    <s v="Corporación Municipal de Deportes de Porvenir"/>
    <s v="Región de Magallanes y de la Antártica Chilena"/>
    <s v="PORVENIR"/>
    <s v="http://"/>
    <s v="NO"/>
    <s v="SÍ"/>
  </r>
  <r>
    <x v="30"/>
    <x v="30"/>
    <s v="CM189"/>
    <n v="6764"/>
    <s v="Corporación Municipal de Deportes de Puente Alto"/>
    <s v="Región Metropolitana de Santiago"/>
    <s v="PUENTE ALTO"/>
    <s v="http://"/>
    <s v="NO"/>
    <s v="SÍ"/>
  </r>
  <r>
    <x v="30"/>
    <x v="30"/>
    <s v="CM190"/>
    <n v="6765"/>
    <s v="Corporación Municipal de Deportes de Salamanca"/>
    <s v="Región de Coquimbo"/>
    <s v="SALAMANCA"/>
    <s v="http://"/>
    <s v="NO"/>
    <s v="SÍ"/>
  </r>
  <r>
    <x v="30"/>
    <x v="30"/>
    <s v="CM191"/>
    <n v="6766"/>
    <s v="Corporación Municipal de Deportes de San Clemente"/>
    <s v="Región del Maule"/>
    <s v="SAN CLEMENTE"/>
    <s v="http://"/>
    <s v="NO"/>
    <s v="SÍ"/>
  </r>
  <r>
    <x v="30"/>
    <x v="30"/>
    <s v="CM192"/>
    <n v="6767"/>
    <s v="Corporación Municipal de Deportes de Talagante"/>
    <s v="Región Metropolitana de Santiago"/>
    <s v="TALAGANTE"/>
    <s v="http://"/>
    <s v="NO"/>
    <s v="SÍ"/>
  </r>
  <r>
    <x v="30"/>
    <x v="30"/>
    <s v="CM193"/>
    <n v="6768"/>
    <s v="Corporación Municipal de Deportes de Temuco"/>
    <s v="Región de La Araucanía"/>
    <s v="TEMUCO"/>
    <s v="http://"/>
    <s v="NO"/>
    <s v="SÍ"/>
  </r>
  <r>
    <x v="30"/>
    <x v="30"/>
    <s v="CM194"/>
    <n v="6769"/>
    <s v="Corporación Municipal de Deportes La Pintana"/>
    <s v="Región Metropolitana de Santiago"/>
    <s v="LA PINTANA"/>
    <s v="http://"/>
    <s v="NO"/>
    <s v="SÍ"/>
  </r>
  <r>
    <x v="30"/>
    <x v="30"/>
    <s v="CM195"/>
    <n v="6770"/>
    <s v="ZZZREPETIDO Corporación Municipal de Deportes Ñuñoa"/>
    <s v="Región Metropolitana de Santiago"/>
    <s v="ÑUÑOA"/>
    <s v="http://"/>
    <s v="NO"/>
    <s v="NO"/>
  </r>
  <r>
    <x v="30"/>
    <x v="30"/>
    <s v="CM196"/>
    <n v="6771"/>
    <s v="Corporación Municipal de Deportes y Desarrollo Social de Quintero"/>
    <s v="Región de Valparaíso"/>
    <s v="QUINTERO"/>
    <s v="http://www.deportesquintero.cl/"/>
    <s v="SÍ"/>
    <s v="SÍ"/>
  </r>
  <r>
    <x v="30"/>
    <x v="30"/>
    <s v="CM197"/>
    <n v="6772"/>
    <s v="Corporación Municipal de Deportes y Recreación de Antofagasta"/>
    <s v="Región de Antofagasta"/>
    <s v="ANTOFAGASTA"/>
    <s v="http://"/>
    <s v="NO"/>
    <s v="SÍ"/>
  </r>
  <r>
    <x v="30"/>
    <x v="30"/>
    <s v="CM198"/>
    <n v="6773"/>
    <s v="Corporación Municipal de Deportes y Recreación de Coyhaique"/>
    <s v="Región de Aysén del General Carlos Ibáñez del Campo"/>
    <s v="COYHAIQUE"/>
    <s v="https://deportes.coyhaique.cl/"/>
    <s v="SÍ"/>
    <s v="SÍ"/>
  </r>
  <r>
    <x v="30"/>
    <x v="30"/>
    <s v="CM199"/>
    <n v="6774"/>
    <s v="Corporación Municipal de Deportes y Recreación de Curanilahue"/>
    <s v="Región del Biobío"/>
    <s v="CURANILAHUE"/>
    <s v="http://"/>
    <s v="NO"/>
    <s v="SÍ"/>
  </r>
  <r>
    <x v="30"/>
    <x v="30"/>
    <s v="CM200"/>
    <n v="6775"/>
    <s v="Corporación Municipal de Deportes y Recreación de La Ilustre Municipalidad de Isla de Pascua"/>
    <s v="Región de Valparaíso"/>
    <s v="ISLA DE PASCUA"/>
    <s v="http://"/>
    <s v="NO"/>
    <s v="SÍ"/>
  </r>
  <r>
    <x v="30"/>
    <x v="30"/>
    <s v="CM201"/>
    <n v="6776"/>
    <s v="Corporación Municipal de Deportes y Recreación de Machalí"/>
    <s v="Región del Libertador General Bernardo OHiggins"/>
    <s v="MACHALÍ"/>
    <s v="http://"/>
    <s v="NO"/>
    <s v="SÍ"/>
  </r>
  <r>
    <x v="30"/>
    <x v="30"/>
    <s v="CM202"/>
    <n v="6777"/>
    <s v="Corporación Municipal de Deportes y Recreación de Molina"/>
    <s v="Región del Maule"/>
    <s v="MOLINA"/>
    <s v="http://"/>
    <s v="NO"/>
    <s v="SÍ"/>
  </r>
  <r>
    <x v="30"/>
    <x v="30"/>
    <s v="CM203"/>
    <n v="6778"/>
    <s v="Corporación Municipal de Deportes y Recreación de San Pedro de Atacama"/>
    <s v="Región de Antofagasta"/>
    <s v="SAN PEDRO DE ATACAMA"/>
    <s v="http://"/>
    <s v="NO"/>
    <s v="SÍ"/>
  </r>
  <r>
    <x v="30"/>
    <x v="30"/>
    <s v="CM204"/>
    <n v="6779"/>
    <s v="Corporación Municipal de Deportes y Recreación de Talcahuano"/>
    <s v="Región del Biobío"/>
    <s v="TALCAHUANO"/>
    <s v="http://www.talcahuanodeportes.cl"/>
    <s v="SÍ"/>
    <s v="SÍ"/>
  </r>
  <r>
    <x v="30"/>
    <x v="30"/>
    <s v="CM205"/>
    <n v="6780"/>
    <s v="Corporación Municipal de Deportes y Recreación Tomé"/>
    <s v="Región del Biobío"/>
    <s v="TOMÉ"/>
    <s v="http://"/>
    <s v="NO"/>
    <s v="SÍ"/>
  </r>
  <r>
    <x v="30"/>
    <x v="30"/>
    <s v="CM206"/>
    <n v="6781"/>
    <s v="ZZZREPETIDO Corporación Municipal de Deportes Recreación y Cultura de Coquimbo"/>
    <s v="Región de Coquimbo"/>
    <s v="COQUIMBO"/>
    <s v="http://"/>
    <s v="NO"/>
    <s v="NO"/>
  </r>
  <r>
    <x v="30"/>
    <x v="30"/>
    <s v="CM207"/>
    <n v="6782"/>
    <s v="Corporación de Desarrollo Social de la Municipalidad de Independencia"/>
    <s v="Región Metropolitana de Santiago"/>
    <s v="INDEPENDENCIA"/>
    <s v="https://www.independenciaciudadana.cl/"/>
    <s v="SÍ"/>
    <s v="SÍ"/>
  </r>
  <r>
    <x v="30"/>
    <x v="30"/>
    <s v="CM208"/>
    <n v="6783"/>
    <s v="Corporación Municipal de Desarrollo Cultural de Guaitecas"/>
    <s v="Región de Aysén del General Carlos Ibáñez del Campo"/>
    <s v="GUAITECAS"/>
    <s v="http://"/>
    <s v="NO"/>
    <s v="SÍ"/>
  </r>
  <r>
    <x v="30"/>
    <x v="30"/>
    <s v="CM209"/>
    <n v="6784"/>
    <s v="Corporación Municipal de Desarrollo Económico y Social de Pucón"/>
    <s v="Región de La Araucanía"/>
    <s v="PUCÓN"/>
    <s v="http://"/>
    <s v="NO"/>
    <s v="SÍ"/>
  </r>
  <r>
    <x v="30"/>
    <x v="30"/>
    <s v="CM210"/>
    <n v="6785"/>
    <s v="ZZZREPETIDO Corporación Municipal (SIN ASIGNAR)"/>
    <s v="Región Metropolitana de Santiago"/>
    <s v="RENCA"/>
    <s v="http://"/>
    <s v="NO"/>
    <s v="NO"/>
  </r>
  <r>
    <x v="30"/>
    <x v="30"/>
    <s v="CM211"/>
    <n v="6786"/>
    <s v="Corporación Municipal de Desarrollo Productivo y Turismo de Molina"/>
    <s v="Región del Maule"/>
    <s v="MOLINA"/>
    <s v="http://"/>
    <s v="NO"/>
    <s v="SÍ"/>
  </r>
  <r>
    <x v="30"/>
    <x v="30"/>
    <s v="CM212"/>
    <n v="6787"/>
    <s v="ZZZREPETIDO Corporación Municipal de Desarrollo Social Antofagasta"/>
    <s v="Región de Antofagasta"/>
    <s v="ANTOFAGASTA"/>
    <s v="http://"/>
    <s v="NO"/>
    <s v="NO"/>
  </r>
  <r>
    <x v="30"/>
    <x v="30"/>
    <s v="CM213"/>
    <n v="6788"/>
    <s v="ZZZREPETIDO Corporación Municipal de Desarrollo Social de Calama"/>
    <s v="Región de Antofagasta"/>
    <s v="CALAMA"/>
    <s v="http://"/>
    <s v="NO"/>
    <s v="NO"/>
  </r>
  <r>
    <x v="30"/>
    <x v="30"/>
    <s v="CM214"/>
    <n v="6789"/>
    <s v="Corporación Municipal de Desarrollo Social de Los Muermos"/>
    <s v="Región de Los Lagos"/>
    <s v="LOS MUERMOS"/>
    <s v="https://www.muermos.cl/4.1/"/>
    <s v="SÍ"/>
    <s v="SÍ"/>
  </r>
  <r>
    <x v="30"/>
    <x v="30"/>
    <s v="CM215"/>
    <n v="6790"/>
    <s v="ZZZREPETIDO Corporación Municipal de Desarrollo Social de TilTil"/>
    <s v="Región Metropolitana de Santiago"/>
    <s v="TIL TIL"/>
    <s v="http://"/>
    <s v="NO"/>
    <s v="NO"/>
  </r>
  <r>
    <x v="30"/>
    <x v="30"/>
    <s v="CM216"/>
    <n v="6791"/>
    <s v="Corporación Municipal de Desarrollo Urbano"/>
    <s v="Región Metropolitana de Santiago"/>
    <s v="COLINA"/>
    <s v="http://"/>
    <s v="NO"/>
    <s v="SÍ"/>
  </r>
  <r>
    <x v="30"/>
    <x v="30"/>
    <s v="CM217"/>
    <n v="6792"/>
    <s v="Corporación Municipal de Fomento Al Desarrollo Comunal y Productivo de La Florida (Cofodep)"/>
    <s v="Región Metropolitana de Santiago"/>
    <s v="LA FLORIDA"/>
    <s v="http://"/>
    <s v="NO"/>
    <s v="SÍ"/>
  </r>
  <r>
    <x v="30"/>
    <x v="30"/>
    <s v="CM218"/>
    <n v="6793"/>
    <s v="Corporación Municipal de Fomento Al Desarrollo Comunal Cultural y Productivo de Tierra Amarilla (Cordeta)"/>
    <s v="Región de Atacama"/>
    <s v="TIERRA AMARILLA"/>
    <s v="http://"/>
    <s v="NO"/>
    <s v="SÍ"/>
  </r>
  <r>
    <x v="30"/>
    <x v="30"/>
    <s v="CM219"/>
    <n v="6794"/>
    <s v="Corporación Municipal de Fomento Al Desarrollo Económico y Productivo de Estación Central"/>
    <s v="Región Metropolitana de Santiago"/>
    <s v="ESTACIÓN CENTRAL"/>
    <s v="http://"/>
    <s v="NO"/>
    <s v="SÍ"/>
  </r>
  <r>
    <x v="30"/>
    <x v="30"/>
    <s v="CM220"/>
    <n v="6795"/>
    <s v="ZZZREPETIDO Corporación Municipal de Fomento y Desarrollo Comunal de Sierra Gorda"/>
    <s v="Región de Antofagasta"/>
    <s v="SIERRA GORDA"/>
    <s v="http://"/>
    <s v="NO"/>
    <s v="NO"/>
  </r>
  <r>
    <x v="30"/>
    <x v="30"/>
    <s v="CM221"/>
    <n v="6796"/>
    <s v="ZZZREPETIDO Corporación Municipal de Iquique"/>
    <s v="Región de Tarapacá"/>
    <s v="IQUIQUE"/>
    <s v="http://"/>
    <s v="NO"/>
    <s v="NO"/>
  </r>
  <r>
    <x v="30"/>
    <x v="30"/>
    <s v="CM222"/>
    <n v="6797"/>
    <s v="ZZZREPETIDO Corporación Municipal de Isla de Maipo"/>
    <s v="Región Metropolitana de Santiago"/>
    <s v="ISLA DE MAIPO"/>
    <s v="http://"/>
    <s v="NO"/>
    <s v="NO"/>
  </r>
  <r>
    <x v="30"/>
    <x v="30"/>
    <s v="CM223"/>
    <n v="6798"/>
    <s v="Corporación Municipal de La Cultura y Las Artes de Illapel"/>
    <s v="Región de Coquimbo"/>
    <s v="ILLAPEL"/>
    <s v="http://"/>
    <s v="NO"/>
    <s v="SÍ"/>
  </r>
  <r>
    <x v="30"/>
    <x v="30"/>
    <s v="CM224"/>
    <n v="6799"/>
    <s v="Corporación Municipal de La Cultura y Las Artes de San Antonio"/>
    <s v="Región de Valparaíso"/>
    <s v="SAN ANTONIO"/>
    <s v="http://"/>
    <s v="SÍ"/>
    <s v="SÍ"/>
  </r>
  <r>
    <x v="30"/>
    <x v="30"/>
    <s v="CM225"/>
    <n v="6800"/>
    <s v="ZZZREPETIDO Corporación Municipal de La Reina"/>
    <s v="Región Metropolitana de Santiago"/>
    <s v="LA REINA"/>
    <s v="http://"/>
    <s v="NO"/>
    <s v="NO"/>
  </r>
  <r>
    <x v="30"/>
    <x v="30"/>
    <s v="CM226"/>
    <n v="6801"/>
    <s v="ZZZREPETIDO Corporación Municipal de La Serena"/>
    <s v="Región de Coquimbo"/>
    <s v="LA SERENA"/>
    <s v="http://"/>
    <s v="NO"/>
    <s v="NO"/>
  </r>
  <r>
    <x v="30"/>
    <x v="30"/>
    <s v="CM227"/>
    <n v="6802"/>
    <s v="ZZZ Corporación Municipal de Lampa"/>
    <s v="Región Metropolitana de Santiago"/>
    <s v="LAMPA"/>
    <s v="http://"/>
    <s v="NO"/>
    <s v="NO"/>
  </r>
  <r>
    <x v="30"/>
    <x v="30"/>
    <s v="CM229"/>
    <n v="6804"/>
    <s v="ZZZREPETIDO Corporación Municipal de Macul"/>
    <s v="Región Metropolitana de Santiago"/>
    <s v="MACUL"/>
    <s v="http://"/>
    <s v="NO"/>
    <s v="NO"/>
  </r>
  <r>
    <x v="30"/>
    <x v="30"/>
    <s v="CM230"/>
    <n v="6805"/>
    <s v="ZZZ Corporación Municipal de María Pinto"/>
    <s v="Región Metropolitana de Santiago"/>
    <s v="MARÍA PINTO"/>
    <s v="http://"/>
    <s v="NO"/>
    <s v="NO"/>
  </r>
  <r>
    <x v="30"/>
    <x v="30"/>
    <s v="CM231"/>
    <n v="6806"/>
    <s v="ZZZREPETIDO Corporación Municipal de Melipilla"/>
    <s v="Región Metropolitana de Santiago"/>
    <s v="MELIPILLA"/>
    <s v="http://"/>
    <s v="NO"/>
    <s v="NO"/>
  </r>
  <r>
    <x v="30"/>
    <x v="30"/>
    <s v="CM232"/>
    <n v="6807"/>
    <s v="ZZZ Corporación Municipal de Ñuñoa"/>
    <s v="Región Metropolitana de Santiago"/>
    <s v="ÑUÑOA"/>
    <s v="http://"/>
    <s v="NO"/>
    <s v="NO"/>
  </r>
  <r>
    <x v="30"/>
    <x v="30"/>
    <s v="CM233"/>
    <n v="6808"/>
    <s v="Corporación Municipal de Deportes y Recreación de Panguipulli"/>
    <s v="Región de Los Ríos"/>
    <s v="PANGUIPULLI"/>
    <s v="http://"/>
    <s v="SÍ"/>
    <s v="SÍ"/>
  </r>
  <r>
    <x v="30"/>
    <x v="30"/>
    <s v="CM234"/>
    <n v="6809"/>
    <s v="ZZZREPETIDO Corporación Municipal de Peñalolén"/>
    <s v="Región Metropolitana de Santiago"/>
    <s v="PEÑALOLÉN"/>
    <s v="http://"/>
    <s v="NO"/>
    <s v="NO"/>
  </r>
  <r>
    <x v="30"/>
    <x v="30"/>
    <s v="CM235"/>
    <n v="6810"/>
    <s v="ZZZREPETIDO Corporación Municipal de Pirque"/>
    <s v="Región Metropolitana de Santiago"/>
    <s v="PIRQUE"/>
    <s v="http://"/>
    <s v="NO"/>
    <s v="NO"/>
  </r>
  <r>
    <x v="30"/>
    <x v="30"/>
    <s v="CM236"/>
    <n v="6811"/>
    <s v="ZZZREPETIDO Corporación Municipal de Pozo Almonte"/>
    <s v="Región de Tarapacá"/>
    <s v="POZO ALMONTE"/>
    <s v="http://"/>
    <s v="NO"/>
    <s v="NO"/>
  </r>
  <r>
    <x v="30"/>
    <x v="30"/>
    <s v="CM237"/>
    <n v="6812"/>
    <s v="ZZZREPETIDO Corporación Municipal de Providencia"/>
    <s v="Región Metropolitana de Santiago"/>
    <s v="PROVIDENCIA"/>
    <s v="http://"/>
    <s v="NO"/>
    <s v="NO"/>
  </r>
  <r>
    <x v="30"/>
    <x v="30"/>
    <s v="CM238"/>
    <n v="6813"/>
    <s v="ZZZREPETIDO Corporación Municipal de Pudahuel"/>
    <s v="Región Metropolitana de Santiago"/>
    <s v="PUDAHUEL"/>
    <s v="http://"/>
    <s v="NO"/>
    <s v="NO"/>
  </r>
  <r>
    <x v="30"/>
    <x v="30"/>
    <s v="CM239"/>
    <n v="6814"/>
    <s v="ZZZREPETIDO Corporación Municipal de Puente Alto"/>
    <s v="Región Metropolitana de Santiago"/>
    <s v="PUENTE ALTO"/>
    <s v="http://"/>
    <s v="NO"/>
    <s v="NO"/>
  </r>
  <r>
    <x v="30"/>
    <x v="30"/>
    <s v="CM240"/>
    <n v="6815"/>
    <s v="ZZZREPETIDO Corporación Municipal de Puerto Natales"/>
    <s v="Región de Magallanes y de la Antártica Chilena"/>
    <s v="NATALES"/>
    <s v="http://"/>
    <s v="NO"/>
    <s v="NO"/>
  </r>
  <r>
    <x v="30"/>
    <x v="30"/>
    <s v="CM241"/>
    <n v="6816"/>
    <s v="ZZZ Corporación Municipal de Punta Arenas Para La Educación Salud y Atención Al Menor"/>
    <s v="Región de Magallanes y de la Antártica Chilena"/>
    <s v="PUNTA ARENAS"/>
    <s v="http://"/>
    <s v="NO"/>
    <s v="NO"/>
  </r>
  <r>
    <x v="30"/>
    <x v="30"/>
    <s v="CM242"/>
    <n v="6817"/>
    <s v="ZZZREPETIDO Corporación Municipal de Puqueldón"/>
    <s v="Región de Los Lagos"/>
    <s v="PUQUELDÓN"/>
    <s v="http://"/>
    <s v="NO"/>
    <s v="NO"/>
  </r>
  <r>
    <x v="30"/>
    <x v="30"/>
    <s v="CM243"/>
    <n v="6818"/>
    <s v="ZZZREPETIDO Corporación Municipal de Queilén"/>
    <s v="Región de Los Lagos"/>
    <s v="QUEILÉN"/>
    <s v="http://"/>
    <s v="NO"/>
    <s v="NO"/>
  </r>
  <r>
    <x v="30"/>
    <x v="30"/>
    <s v="CM244"/>
    <n v="6819"/>
    <s v="ZZZREPETIDO Corporación Municipal de Quellón"/>
    <s v="Región de Los Lagos"/>
    <s v="QUELLÓN"/>
    <s v="http://"/>
    <s v="NO"/>
    <s v="NO"/>
  </r>
  <r>
    <x v="30"/>
    <x v="30"/>
    <s v="CM245"/>
    <n v="6820"/>
    <s v="ZZZREPETIDO Corporación Municipal de Quilpué"/>
    <s v="Región de Valparaíso"/>
    <s v="QUILPUE"/>
    <s v="http://"/>
    <s v="NO"/>
    <s v="NO"/>
  </r>
  <r>
    <x v="30"/>
    <x v="30"/>
    <s v="CM246"/>
    <n v="6821"/>
    <s v="ZZZREPETIDO Corporación Municipal de Quinchao"/>
    <s v="Región de Los Lagos"/>
    <s v="QUINCHAO"/>
    <s v="http://"/>
    <s v="NO"/>
    <s v="NO"/>
  </r>
  <r>
    <x v="30"/>
    <x v="30"/>
    <s v="CM247"/>
    <n v="6822"/>
    <s v="ZZZREPETIDO Corporación Municipal de Quinta Normal"/>
    <s v="Región Metropolitana de Santiago"/>
    <s v="QUINTA NORMAL"/>
    <s v="http://"/>
    <s v="NO"/>
    <s v="NO"/>
  </r>
  <r>
    <x v="30"/>
    <x v="30"/>
    <s v="CM248"/>
    <n v="6823"/>
    <s v="ZZZREPETIDO Corporación Municipal de Rancagua"/>
    <s v="Región del Libertador General Bernardo OHiggins"/>
    <s v="RANCAGUA"/>
    <s v="http://"/>
    <s v="NO"/>
    <s v="NO"/>
  </r>
  <r>
    <x v="30"/>
    <x v="30"/>
    <s v="CM249"/>
    <n v="6824"/>
    <s v="ZZZREPETIDO Corporación Municipal de Renca"/>
    <s v="Región Metropolitana de Santiago"/>
    <s v="RENCA"/>
    <s v="http://"/>
    <s v="NO"/>
    <s v="NO"/>
  </r>
  <r>
    <x v="30"/>
    <x v="30"/>
    <s v="CM250"/>
    <n v="6825"/>
    <s v="ZZZ Corporación Municipal de Salud y Educación de La Florida (Comudef)"/>
    <s v="Región Metropolitana de Santiago"/>
    <s v="LA FLORIDA"/>
    <s v="http://"/>
    <s v="NO"/>
    <s v="NO"/>
  </r>
  <r>
    <x v="30"/>
    <x v="30"/>
    <s v="CM251"/>
    <n v="6826"/>
    <s v="ZZZ Corporación Municipal de San Bernardo"/>
    <s v="Región Metropolitana de Santiago"/>
    <s v="SAN BERNARDO"/>
    <s v="http://"/>
    <s v="NO"/>
    <s v="NO"/>
  </r>
  <r>
    <x v="30"/>
    <x v="30"/>
    <s v="CM252"/>
    <n v="6827"/>
    <s v="ZZZREPETIDO Corporación Municipal de San Fernando"/>
    <s v="Región del Libertador General Bernardo OHiggins"/>
    <s v="SAN FERNANDO"/>
    <s v="http://"/>
    <s v="NO"/>
    <s v="NO"/>
  </r>
  <r>
    <x v="30"/>
    <x v="30"/>
    <s v="CM253"/>
    <n v="6828"/>
    <s v="Corporación Municipal de Deportes de San Joaquín"/>
    <s v="Región Metropolitana de Santiago"/>
    <s v="SAN JOAQUÍN"/>
    <s v="http://"/>
    <s v="SÍ"/>
    <s v="SÍ"/>
  </r>
  <r>
    <x v="30"/>
    <x v="30"/>
    <s v="CM254"/>
    <n v="6829"/>
    <s v="ZZZREPETIDO Corporación Municipal de San José de Maipo"/>
    <s v="Región Metropolitana de Santiago"/>
    <s v="SAN JOSÉ DE MAIPO"/>
    <s v="http://"/>
    <s v="NO"/>
    <s v="NO"/>
  </r>
  <r>
    <x v="30"/>
    <x v="30"/>
    <s v="CM255"/>
    <n v="6830"/>
    <s v="ZZZREPETIDO Corporación Municipal de San Miguel"/>
    <s v="Región Metropolitana de Santiago"/>
    <s v="SAN MIGUEL"/>
    <s v="http://"/>
    <s v="NO"/>
    <s v="NO"/>
  </r>
  <r>
    <x v="30"/>
    <x v="30"/>
    <s v="CM256"/>
    <n v="6831"/>
    <s v="ZZZREPETIDO Corporación Municipal de San Vicente de Tagua Tagua"/>
    <s v="Región del Libertador General Bernardo OHiggins"/>
    <s v="SAN VICENTE"/>
    <s v="http://"/>
    <s v="NO"/>
    <s v="NO"/>
  </r>
  <r>
    <x v="30"/>
    <x v="30"/>
    <s v="CM257"/>
    <n v="6832"/>
    <s v="ZZZREPETIDO Corporación Municipal de Talagante"/>
    <s v="Región Metropolitana de Santiago"/>
    <s v="TALAGANTE"/>
    <s v="http://"/>
    <s v="NO"/>
    <s v="NO"/>
  </r>
  <r>
    <x v="30"/>
    <x v="30"/>
    <s v="CM258"/>
    <n v="6833"/>
    <s v="Corporación Municipal de Cultura de TilTil"/>
    <s v="Región Metropolitana de Santiago"/>
    <s v="TIL TIL"/>
    <s v="http://"/>
    <s v="NO"/>
    <s v="SÍ"/>
  </r>
  <r>
    <x v="30"/>
    <x v="30"/>
    <s v="CM259"/>
    <n v="6834"/>
    <s v="Corporación Municipal de Tocopilla"/>
    <s v="Región de Antofagasta"/>
    <s v="TOCOPILLA"/>
    <s v="http://"/>
    <s v="NO"/>
    <s v="SÍ"/>
  </r>
  <r>
    <x v="30"/>
    <x v="30"/>
    <s v="CM260"/>
    <n v="6835"/>
    <s v="Corporación Municipal de Turismo Coquimbo"/>
    <s v="Región de Coquimbo"/>
    <s v="COQUIMBO"/>
    <s v="https://coquimboturismo.cl/"/>
    <s v="SÍ"/>
    <s v="SÍ"/>
  </r>
  <r>
    <x v="30"/>
    <x v="30"/>
    <s v="CM261"/>
    <n v="6836"/>
    <s v="Corporación Municipal de Turismo de Vicuña"/>
    <s v="Región de Coquimbo"/>
    <s v="VICUÑA"/>
    <s v="https://www.turismovicuna.cl/"/>
    <s v="SÍ"/>
    <s v="SÍ"/>
  </r>
  <r>
    <x v="30"/>
    <x v="30"/>
    <s v="CM262"/>
    <n v="6837"/>
    <s v="ZZZREPETIDO Corporación Municipal de Valparaíso"/>
    <s v="Región de Valparaíso"/>
    <s v="VALPARAISO"/>
    <s v="http://"/>
    <s v="NO"/>
    <s v="NO"/>
  </r>
  <r>
    <x v="30"/>
    <x v="30"/>
    <s v="CM263"/>
    <n v="6838"/>
    <s v="ZZZ Corporación Municipal de Villa Alemana"/>
    <s v="Región de Valparaíso"/>
    <s v="VILLA ALEMANA"/>
    <s v="http://"/>
    <s v="NO"/>
    <s v="NO"/>
  </r>
  <r>
    <x v="30"/>
    <x v="30"/>
    <s v="CM264"/>
    <n v="6839"/>
    <s v="ZZZREPETIDO Corporación Municipal de Viña del Mar"/>
    <s v="Región de Valparaíso"/>
    <s v="VIÑA DEL MAR"/>
    <s v="http://"/>
    <s v="NO"/>
    <s v="NO"/>
  </r>
  <r>
    <x v="30"/>
    <x v="30"/>
    <s v="CM265"/>
    <n v="6840"/>
    <s v="ZZZREPETIDO Corporación Municipal del Deporte de Guaitecas"/>
    <s v="Región de Aysén del General Carlos Ibáñez del Campo"/>
    <s v="GUAITECAS"/>
    <s v="http://"/>
    <s v="NO"/>
    <s v="SÍ"/>
  </r>
  <r>
    <x v="30"/>
    <x v="30"/>
    <s v="CM266"/>
    <n v="6841"/>
    <s v="Corporación Municipal del Deporte de Valparaíso"/>
    <s v="Región de Valparaíso"/>
    <s v="VALPARAISO"/>
    <s v="http://"/>
    <s v="NO"/>
    <s v="SÍ"/>
  </r>
  <r>
    <x v="30"/>
    <x v="30"/>
    <s v="CM267"/>
    <n v="6842"/>
    <s v="Corporación Municipal del Deporte y Recreación de Illapel"/>
    <s v="Región de Coquimbo"/>
    <s v="ILLAPEL"/>
    <s v="http://"/>
    <s v="NO"/>
    <s v="SÍ"/>
  </r>
  <r>
    <x v="30"/>
    <x v="30"/>
    <s v="CM268"/>
    <n v="6843"/>
    <s v="Corporación Municipal Para El Desarrollo Cultural de Temuco"/>
    <s v="Región de La Araucanía"/>
    <s v="TEMUCO"/>
    <s v="http://"/>
    <s v="NO"/>
    <s v="SÍ"/>
  </r>
  <r>
    <x v="30"/>
    <x v="30"/>
    <s v="CM269"/>
    <n v="6844"/>
    <s v="Corporación Municipal Pueblito de Las Vizcachas"/>
    <s v="Región Metropolitana de Santiago"/>
    <s v="PUENTE ALTO"/>
    <s v="https://pueblitodelasvizcachas.cl/"/>
    <s v="SÍ"/>
    <s v="SÍ"/>
  </r>
  <r>
    <x v="30"/>
    <x v="30"/>
    <s v="CM270"/>
    <n v="6845"/>
    <s v="Corporación Para El Desarrollo de La Provincia de Osorno (Corposorno)"/>
    <s v="Región de Los Lagos"/>
    <s v="OSORNO"/>
    <s v="https://www.corposorno.cl/"/>
    <s v="SÍ"/>
    <s v="SÍ"/>
  </r>
  <r>
    <x v="30"/>
    <x v="30"/>
    <s v="CM271"/>
    <n v="6846"/>
    <s v="Corporación Para El Desarrollo Productivo del Turismo de Alto del Carmen"/>
    <s v="Región de Atacama"/>
    <s v="ALTO DEL CARMEN"/>
    <s v="http://"/>
    <s v="NO"/>
    <s v="SÍ"/>
  </r>
  <r>
    <x v="30"/>
    <x v="30"/>
    <s v="CM272"/>
    <n v="6847"/>
    <s v="Corporación Para El Desarrollo Turístico de La Zona del Lago Colbún"/>
    <s v="Región del Maule"/>
    <s v="COLBÚN"/>
    <s v="http://"/>
    <s v="NO"/>
    <s v="SÍ"/>
  </r>
  <r>
    <x v="30"/>
    <x v="30"/>
    <s v="CM273"/>
    <n v="6848"/>
    <s v="Corporación Para El Desarrollo Turístico Provincial de San Antonio"/>
    <s v="Región de Valparaíso"/>
    <s v="SAN ANTONIO"/>
    <s v="http://"/>
    <s v="NO"/>
    <s v="SÍ"/>
  </r>
  <r>
    <x v="30"/>
    <x v="30"/>
    <s v="CM274"/>
    <n v="6849"/>
    <s v="Corporación Parque y Centro Cultural Botánico Chagual"/>
    <s v="Región Metropolitana de Santiago"/>
    <s v="VITACURA"/>
    <s v="http://"/>
    <s v="NO"/>
    <s v="SÍ"/>
  </r>
  <r>
    <x v="30"/>
    <x v="30"/>
    <s v="CM275"/>
    <n v="6850"/>
    <s v="Corporación Red de Oportunidades Para El Desarrollo Solidario de San Pedro de La Paz"/>
    <s v="Región del Biobío"/>
    <s v="SAN PEDRO DE LA PAZ"/>
    <s v="http://"/>
    <s v="NO"/>
    <s v="SÍ"/>
  </r>
  <r>
    <x v="30"/>
    <x v="30"/>
    <s v="CM276"/>
    <n v="6851"/>
    <s v="Corporación Santiago Innova"/>
    <s v="Región Metropolitana de Santiago"/>
    <s v="SANTIAGO"/>
    <s v="http://"/>
    <s v="NO"/>
    <s v="SÍ"/>
  </r>
  <r>
    <x v="30"/>
    <x v="30"/>
    <s v="CM277"/>
    <n v="6852"/>
    <s v="ZZZ Corporación Social Municipal de Concepción de Servicio Educacional Salud y Atención de Menores (Semco)"/>
    <s v="Región del Biobío"/>
    <s v="CONCEPCIÓN"/>
    <s v="http://"/>
    <s v="NO"/>
    <s v="NO"/>
  </r>
  <r>
    <x v="30"/>
    <x v="30"/>
    <s v="CM278"/>
    <n v="6853"/>
    <s v="Corporación Social y Cultural de Concepción"/>
    <s v="Región del Biobío"/>
    <s v="CONCEPCIÓN"/>
    <s v="http://"/>
    <s v="NO"/>
    <s v="SÍ"/>
  </r>
  <r>
    <x v="30"/>
    <x v="30"/>
    <s v="CM279"/>
    <n v="6854"/>
    <s v="Corporación Un Espacio Para El Arte y El Mar Artequin Viña del Mar"/>
    <s v="Región de Valparaíso"/>
    <s v="VIÑA DEL MAR"/>
    <s v="http://"/>
    <s v="NO"/>
    <s v="SÍ"/>
  </r>
  <r>
    <x v="30"/>
    <x v="30"/>
    <s v="CM280"/>
    <n v="6855"/>
    <s v="Corporación Valdivia Ciudad Universitaria y del Conocimiento"/>
    <s v="Región de Los Ríos"/>
    <s v="VALDIVIA"/>
    <s v="http://"/>
    <s v="NO"/>
    <s v="SÍ"/>
  </r>
  <r>
    <x v="30"/>
    <x v="30"/>
    <s v="CM281"/>
    <n v="6637"/>
    <s v="Corporación Club La Reina"/>
    <s v="Región Metropolitana de Santiago"/>
    <s v="LA REINA"/>
    <s v="http://"/>
    <s v="NO"/>
    <s v="SÍ"/>
  </r>
  <r>
    <x v="30"/>
    <x v="30"/>
    <s v="CM282"/>
    <n v="6638"/>
    <s v="Corporación Municipal de Desarrollo de Coronel"/>
    <s v="Región del Biobío"/>
    <s v="CORONEL"/>
    <s v="http://"/>
    <s v="NO"/>
    <s v="SÍ"/>
  </r>
  <r>
    <x v="31"/>
    <x v="31"/>
    <s v="CO001"/>
    <n v="56000"/>
    <s v="Instituto Nacional de Derechos Humanos (INDH)"/>
    <s v="Región Metropolitana de Santiago"/>
    <s v="PROVIDENCIA"/>
    <s v="http://www.indh.cl"/>
    <s v="SÍ"/>
    <s v="SÍ"/>
  </r>
  <r>
    <x v="32"/>
    <x v="32"/>
    <s v="CO005"/>
    <n v="329450"/>
    <s v="Defensoría de los Derechos de la Niñez"/>
    <s v="Región Metropolitana de Santiago"/>
    <s v="PROVIDENCIA"/>
    <s v="http://www.defensorianinez.cl"/>
    <s v="SÍ"/>
    <s v="SÍ"/>
  </r>
  <r>
    <x v="33"/>
    <x v="33"/>
    <s v="CO006"/>
    <n v="330600"/>
    <s v="Consejo Fiscal Autónomo"/>
    <s v=""/>
    <s v=""/>
    <s v="http://"/>
    <s v="SÍ"/>
    <s v="SÍ"/>
  </r>
  <r>
    <x v="34"/>
    <x v="34"/>
    <s v="CT001"/>
    <n v="460"/>
    <s v="Consejo para la Transparencia (CPLT)"/>
    <s v="Región Metropolitana de Santiago"/>
    <s v="SANTIAGO"/>
    <s v="http://www.consejotransparencia.cl"/>
    <s v="SÍ"/>
    <s v="SÍ"/>
  </r>
  <r>
    <x v="35"/>
    <x v="35"/>
    <s v="EP001"/>
    <n v="1090"/>
    <s v="Astilleros y Maestranzas de la Armada (ASMAR)"/>
    <s v="Región de Valparaíso"/>
    <s v="VALPARAISO"/>
    <s v="http://www.asmar.cl"/>
    <s v="NO"/>
    <s v="SÍ"/>
  </r>
  <r>
    <x v="35"/>
    <x v="35"/>
    <s v="EP002"/>
    <n v="1091"/>
    <s v="Banco del Estado de Chile (BANCO ESTADO)"/>
    <s v="Región Metropolitana de Santiago"/>
    <s v="SANTIAGO"/>
    <s v="http://www.corporativo.bancoestado.cl"/>
    <s v="NO"/>
    <s v="SÍ"/>
  </r>
  <r>
    <x v="35"/>
    <x v="35"/>
    <s v="EP003"/>
    <n v="1092"/>
    <s v="Corporación Nacional del Cobre de Chile (CODELCO)"/>
    <s v="Región Metropolitana de Santiago"/>
    <s v="SANTIAGO"/>
    <s v="http://www.codelco.com"/>
    <s v="NO"/>
    <s v="SÍ"/>
  </r>
  <r>
    <x v="35"/>
    <x v="35"/>
    <s v="EP004"/>
    <n v="1093"/>
    <s v="Empresa Concesionaria de Servicios Sanitarios (ECONSSA)"/>
    <s v="Región Metropolitana de Santiago"/>
    <s v="SANTIAGO"/>
    <s v="http://www.econssachile.cl"/>
    <s v="NO"/>
    <s v="SÍ"/>
  </r>
  <r>
    <x v="35"/>
    <x v="35"/>
    <s v="EP005"/>
    <n v="1094"/>
    <s v="Empresa de Abastecimiento de Zonas Aisladas (EMAZA)"/>
    <s v="Región Metropolitana de Santiago"/>
    <s v="SANTIAGO"/>
    <s v="http://www.emaza.cl"/>
    <s v="NO"/>
    <s v="SÍ"/>
  </r>
  <r>
    <x v="35"/>
    <x v="35"/>
    <s v="EP006"/>
    <n v="1095"/>
    <s v="Empresa de Correos de Chile (CORREOS)"/>
    <s v="Región Metropolitana de Santiago"/>
    <s v="SANTIAGO"/>
    <s v="http://www.correos.cl"/>
    <s v="NO"/>
    <s v="SÍ"/>
  </r>
  <r>
    <x v="35"/>
    <x v="35"/>
    <s v="EP007"/>
    <n v="1096"/>
    <s v="Empresa de Ferrocarriles del Estado (EFE)"/>
    <s v="Región Metropolitana de Santiago"/>
    <s v="SANTIAGO"/>
    <s v="http://www.efe.cl"/>
    <s v="NO"/>
    <s v="SÍ"/>
  </r>
  <r>
    <x v="35"/>
    <x v="35"/>
    <s v="EP008"/>
    <n v="1104"/>
    <s v="Empresa Nacional de Aeronáutica de Chile"/>
    <s v="Región Metropolitana de Santiago"/>
    <s v="SANTIAGO"/>
    <s v="http://www.enaer.cl"/>
    <s v="NO"/>
    <s v="SÍ"/>
  </r>
  <r>
    <x v="35"/>
    <x v="35"/>
    <s v="EP009"/>
    <n v="1097"/>
    <s v="Empresa Nacional de Minería (ENAMI)"/>
    <s v="Región Metropolitana de Santiago"/>
    <s v="SANTIAGO"/>
    <s v="http://www.enami.cl"/>
    <s v="NO"/>
    <s v="SÍ"/>
  </r>
  <r>
    <x v="35"/>
    <x v="35"/>
    <s v="EP010"/>
    <n v="1098"/>
    <s v="Empresa Nacional del Carbón S.A. (ENACAR)"/>
    <s v="Región del Biobío"/>
    <s v="LOTA"/>
    <s v="http://www.enacar.cl"/>
    <s v="NO"/>
    <s v="SÍ"/>
  </r>
  <r>
    <x v="35"/>
    <x v="35"/>
    <s v="EP011"/>
    <n v="1099"/>
    <s v="Empresa Nacional del Petróleo (ENAP)"/>
    <s v="Región Metropolitana de Santiago"/>
    <s v="SANTIAGO"/>
    <s v="http://www.enap.cl"/>
    <s v="NO"/>
    <s v="SÍ"/>
  </r>
  <r>
    <x v="35"/>
    <x v="35"/>
    <s v="EP012"/>
    <n v="1105"/>
    <s v="Empresa Portuaria Antofagasta"/>
    <s v="Región de Antofagasta"/>
    <s v="ANTOFAGASTA"/>
    <s v="http://www.puertoantofagasta.cl"/>
    <s v="NO"/>
    <s v="SÍ"/>
  </r>
  <r>
    <x v="35"/>
    <x v="35"/>
    <s v="EP013"/>
    <n v="1106"/>
    <s v="Empresa Portuaria Arica"/>
    <s v="Región de Arica y Parinacota"/>
    <s v="ARICA"/>
    <s v="http://www.puertoarica.cl"/>
    <s v="NO"/>
    <s v="SÍ"/>
  </r>
  <r>
    <x v="35"/>
    <x v="35"/>
    <s v="EP014"/>
    <n v="1107"/>
    <s v="Empresa Portuaria Austral"/>
    <s v="Región de Magallanes y de la Antártica Chilena"/>
    <s v="PUNTA ARENAS"/>
    <s v="http://www.australport.cl"/>
    <s v="NO"/>
    <s v="SÍ"/>
  </r>
  <r>
    <x v="35"/>
    <x v="35"/>
    <s v="EP015"/>
    <n v="1108"/>
    <s v="Empresa Portuaria Chacabuco"/>
    <s v="Región de Aysén del General Carlos Ibáñez del Campo"/>
    <s v="AYSÉN"/>
    <s v="http://www.chacabucoport.cl"/>
    <s v="NO"/>
    <s v="SÍ"/>
  </r>
  <r>
    <x v="35"/>
    <x v="35"/>
    <s v="EP016"/>
    <n v="1109"/>
    <s v="Empresa Portuaria Coquimbo"/>
    <s v="Región de Coquimbo"/>
    <s v="COQUIMBO"/>
    <s v="http://www.puertocoquimbo.cl"/>
    <s v="NO"/>
    <s v="SÍ"/>
  </r>
  <r>
    <x v="35"/>
    <x v="35"/>
    <s v="EP017"/>
    <n v="1110"/>
    <s v="Empresa Portuaria Iquique"/>
    <s v="Región de Tarapacá"/>
    <s v="IQUIQUE"/>
    <s v="http://www.epi.cl"/>
    <s v="NO"/>
    <s v="SÍ"/>
  </r>
  <r>
    <x v="35"/>
    <x v="35"/>
    <s v="EP018"/>
    <n v="1111"/>
    <s v="Empresa Portuaria Puerto Montt"/>
    <s v="Región de Los Lagos"/>
    <s v="PUERTO MONTT"/>
    <s v="http://www.empormontt.cl"/>
    <s v="NO"/>
    <s v="SÍ"/>
  </r>
  <r>
    <x v="35"/>
    <x v="35"/>
    <s v="EP019"/>
    <n v="1112"/>
    <s v="Empresa Portuaria San Antonio"/>
    <s v="Región de Valparaíso"/>
    <s v="SAN ANTONIO"/>
    <s v="http://www.sanantonioport.cc.cl"/>
    <s v="NO"/>
    <s v="SÍ"/>
  </r>
  <r>
    <x v="35"/>
    <x v="35"/>
    <s v="EP020"/>
    <n v="1113"/>
    <s v="Empresa Portuaria Talcahuano San Vicente"/>
    <s v="Región del Biobío"/>
    <s v="TALCAHUANO"/>
    <s v="http://www.puertotalcahuano.cl"/>
    <s v="NO"/>
    <s v="SÍ"/>
  </r>
  <r>
    <x v="35"/>
    <x v="35"/>
    <s v="EP021"/>
    <n v="1114"/>
    <s v="Empresa Portuaria Valparaíso"/>
    <s v="Región de Valparaíso"/>
    <s v="VALPARAISO"/>
    <s v="http://www.puertovalparaiso.cl"/>
    <s v="NO"/>
    <s v="SÍ"/>
  </r>
  <r>
    <x v="35"/>
    <x v="35"/>
    <s v="EP022"/>
    <n v="1100"/>
    <s v="Fábricas y Maestranzas del Ejército (FAMAE)"/>
    <s v="Región Metropolitana de Santiago"/>
    <s v="SANTIAGO"/>
    <s v="http://www.famae.cl"/>
    <s v="NO"/>
    <s v="SÍ"/>
  </r>
  <r>
    <x v="35"/>
    <x v="35"/>
    <s v="EP023"/>
    <n v="1115"/>
    <s v="METRO S.A."/>
    <s v="Región Metropolitana de Santiago"/>
    <s v="SANTIAGO"/>
    <s v="http://www.metrosantiago.cl"/>
    <s v="NO"/>
    <s v="SÍ"/>
  </r>
  <r>
    <x v="35"/>
    <x v="35"/>
    <s v="EP024"/>
    <n v="1116"/>
    <s v="Polla Chilena de Beneficencia S.A."/>
    <s v="Región Metropolitana de Santiago"/>
    <s v="SANTIAGO"/>
    <s v="http://www.polla.cl"/>
    <s v="NO"/>
    <s v="SÍ"/>
  </r>
  <r>
    <x v="35"/>
    <x v="35"/>
    <s v="EP025"/>
    <n v="1101"/>
    <s v="Sistema de Empresas Públicas (SEP)"/>
    <s v="Región Metropolitana de Santiago"/>
    <s v="SANTIAGO"/>
    <s v="http://www.sepchile.cl"/>
    <s v="SÍ"/>
    <s v="SÍ"/>
  </r>
  <r>
    <x v="35"/>
    <x v="35"/>
    <s v="EP026"/>
    <n v="1102"/>
    <s v="Televisión Nacional de Chile (TVN)"/>
    <s v="Región Metropolitana de Santiago"/>
    <s v="PROVIDENCIA"/>
    <s v="http://www.tvn.cl"/>
    <s v="NO"/>
    <s v="SÍ"/>
  </r>
  <r>
    <x v="35"/>
    <x v="35"/>
    <s v="EP027"/>
    <n v="1103"/>
    <s v="ZOFRI S.A.  (ZOFRI)"/>
    <s v="Región de Tarapacá"/>
    <s v="IQUIQUE"/>
    <s v="http://www.zofri.cl"/>
    <s v="NO"/>
    <s v="SÍ"/>
  </r>
  <r>
    <x v="35"/>
    <x v="35"/>
    <s v="EP028"/>
    <n v="326850"/>
    <s v="Casa de Moneda de Chile"/>
    <s v="Región Metropolitana de Santiago"/>
    <s v="SANTIAGO"/>
    <s v="http://www.cmoneda.cl/"/>
    <s v="NO"/>
    <s v="SÍ"/>
  </r>
  <r>
    <x v="35"/>
    <x v="35"/>
    <s v="EP029"/>
    <n v="326851"/>
    <s v="Comercializadora de Trigo COTRISA"/>
    <s v="Región Metropolitana de Santiago"/>
    <s v="SANTIAGO"/>
    <s v="https://www.cotrisa.cl/"/>
    <s v="SÍ"/>
    <s v="SÍ"/>
  </r>
  <r>
    <x v="35"/>
    <x v="35"/>
    <s v="EP030"/>
    <n v="326852"/>
    <s v="Empresa de Servicios Sanitarios Lago Peñuelas"/>
    <s v="Región Metropolitana de Santiago"/>
    <s v="SANTIAGO"/>
    <s v="http://www.lagopeñuelas.cl/"/>
    <s v="NO"/>
    <s v="SÍ"/>
  </r>
  <r>
    <x v="35"/>
    <x v="35"/>
    <s v="EP031"/>
    <n v="326853"/>
    <s v="Sociedad Agrícola y Servicios Isla de Pascua (SASIPA)"/>
    <s v="Región de Valparaíso"/>
    <s v="ISLA DE PASCUA"/>
    <s v="http://www.sasipa.cl/"/>
    <s v="NO"/>
    <s v="SÍ"/>
  </r>
  <r>
    <x v="35"/>
    <x v="35"/>
    <s v="EP032"/>
    <n v="329250"/>
    <s v="Centro de Investigación Minera y Metalúrgica"/>
    <s v="Región Metropolitana de Santiago"/>
    <s v="SANTIAGO"/>
    <s v="http://www.cimm.cl"/>
    <s v="NO"/>
    <s v="SÍ"/>
  </r>
  <r>
    <x v="36"/>
    <x v="36"/>
    <s v="FU001"/>
    <n v="55900"/>
    <s v="Fundación Integra"/>
    <s v="Región Metropolitana de Santiago"/>
    <s v="SANTIAGO"/>
    <s v="http://www.integra.cl"/>
    <s v="SÍ"/>
    <s v="SÍ"/>
  </r>
  <r>
    <x v="36"/>
    <x v="36"/>
    <s v="FU002"/>
    <n v="56150"/>
    <s v="Fundación Tiempos Nuevos (MIM)"/>
    <s v="Región Metropolitana de Santiago"/>
    <s v="LA GRANJA"/>
    <s v="http://www.mim.cl"/>
    <s v="SÍ"/>
    <s v="SÍ"/>
  </r>
  <r>
    <x v="36"/>
    <x v="36"/>
    <s v="FU003"/>
    <n v="56050"/>
    <s v="Fundación para la Promoción y Desarrollo de la Mujer  (PROdeMU)"/>
    <s v="Región Metropolitana de Santiago"/>
    <s v="SANTIAGO"/>
    <s v="http://www.prodemu.cl/"/>
    <s v="NO"/>
    <s v="SÍ"/>
  </r>
  <r>
    <x v="36"/>
    <x v="36"/>
    <s v="FU004"/>
    <n v="58500"/>
    <s v="Fundación de Orquestas Juveniles e Infantiles de Chile (FOJI)"/>
    <s v="Región Metropolitana de Santiago"/>
    <s v="PROVIDENCIA"/>
    <s v="https://www.foji.cl"/>
    <s v="NO"/>
    <s v="SÍ"/>
  </r>
  <r>
    <x v="36"/>
    <x v="36"/>
    <s v="FU005"/>
    <n v="56100"/>
    <s v="Fundación Artesanías de Chile"/>
    <s v="Región Metropolitana de Santiago"/>
    <s v="SANTIAGO"/>
    <s v="http://www.artesaniasdechile.cl/"/>
    <s v="SÍ"/>
    <s v="SÍ"/>
  </r>
  <r>
    <x v="36"/>
    <x v="36"/>
    <s v="FU006"/>
    <n v="56200"/>
    <s v="Fundación de las Familias"/>
    <s v="Región Metropolitana de Santiago"/>
    <s v="SANTIAGO"/>
    <s v="http://www.fundaciondelasfamilias.cl"/>
    <s v="NO"/>
    <s v="SÍ"/>
  </r>
  <r>
    <x v="36"/>
    <x v="36"/>
    <s v="FU007"/>
    <n v="58501"/>
    <s v="Fundación Chilenter"/>
    <s v="Región Metropolitana de Santiago"/>
    <s v="QUINTA NORMAL"/>
    <s v="http://www.chilenter.com/"/>
    <s v="NO"/>
    <s v="SÍ"/>
  </r>
  <r>
    <x v="36"/>
    <x v="36"/>
    <s v="FU008"/>
    <n v="329900"/>
    <s v="Fundación Cultural Providencia"/>
    <s v="Región Metropolitana de Santiago"/>
    <s v="PROVIDENCIA"/>
    <s v="https://culturaprovidencia.cl/"/>
    <s v="SÍ"/>
    <s v="SÍ"/>
  </r>
  <r>
    <x v="36"/>
    <x v="36"/>
    <s v="FU009"/>
    <n v="330450"/>
    <s v="Corporación Regional de Desarrollo Productivo de la Región de Tarapacá"/>
    <s v=""/>
    <s v=""/>
    <s v="http://"/>
    <s v="SÍ"/>
    <s v="SÍ"/>
  </r>
  <r>
    <x v="36"/>
    <x v="36"/>
    <s v="FU010"/>
    <n v="6803"/>
    <s v="Fundación Centro Cultural de Lo Prado"/>
    <s v="Región Metropolitana de Santiago"/>
    <s v="LO PRADO"/>
    <s v="http://www.fundacionculturaloprado.cl/"/>
    <s v="SÍ"/>
    <s v="SÍ"/>
  </r>
  <r>
    <x v="36"/>
    <x v="36"/>
    <s v="FU011"/>
    <n v="6711"/>
    <s v="Corporación Regional de Desarrollo de la Región del Biobío (Desarrolla Biobío)"/>
    <s v="Región del Biobío"/>
    <s v="CONCEPCIÓN"/>
    <s v="https://desarrollabiobio.cl/"/>
    <s v="SÍ"/>
    <s v="SÍ"/>
  </r>
  <r>
    <x v="37"/>
    <x v="37"/>
    <s v="MA001"/>
    <n v="58950"/>
    <s v="Asociación de Municipalidades Rurales de la Región Metropolitana de Santiago (AMUR)"/>
    <s v="Región Metropolitana de Santiago"/>
    <s v="SANTIAGO"/>
    <s v="http://www.amur.cl/"/>
    <s v="SÍ"/>
    <s v="SÍ"/>
  </r>
  <r>
    <x v="37"/>
    <x v="37"/>
    <s v="MA002"/>
    <n v="327150"/>
    <s v="Asociación de Municipalidades de la Región de Antofagasta"/>
    <s v="Región de Antofagasta"/>
    <s v="ANTOFAGASTA"/>
    <s v="http://www.amra.cl"/>
    <s v="SÍ"/>
    <s v="SÍ"/>
  </r>
  <r>
    <x v="37"/>
    <x v="37"/>
    <s v="MA003"/>
    <n v="329304"/>
    <s v="Asociación de Municipalidades Nahuelbuta (AMN)"/>
    <s v="Región de La Araucanía"/>
    <s v="LUMACO"/>
    <s v="http://www.asociacionnahuelbuta.cl"/>
    <s v="SÍ"/>
    <s v="SÍ"/>
  </r>
  <r>
    <x v="37"/>
    <x v="37"/>
    <s v="MA004"/>
    <n v="327751"/>
    <s v="Asociación de Municipios de La Región de Los Ríos"/>
    <s v="Región de Los Ríos"/>
    <s v="VALDIVIA"/>
    <s v="https://www.municipalidadeslosrios.cl/"/>
    <s v="SÍ"/>
    <s v="SÍ"/>
  </r>
  <r>
    <x v="37"/>
    <x v="37"/>
    <s v="MA005"/>
    <n v="327753"/>
    <s v="Asociación de Municipalidades de la Región de Los Ríos para el Manejo sustentable de Residuos y la Gestión Ambiental"/>
    <s v="Región de Los Ríos"/>
    <s v="VALDIVIA"/>
    <s v="http://www.asociacionlosrios.cl"/>
    <s v="SÍ"/>
    <s v="SÍ"/>
  </r>
  <r>
    <x v="37"/>
    <x v="37"/>
    <s v="MA006"/>
    <n v="328252"/>
    <s v="Asociación de Municipalidades Parque Cordillera"/>
    <s v="Región Metropolitana de Santiago"/>
    <s v="LA REINA"/>
    <s v="http://www.asociacionparquecordillera.cl"/>
    <s v="SÍ"/>
    <s v="SÍ"/>
  </r>
  <r>
    <x v="37"/>
    <x v="37"/>
    <s v="MA007"/>
    <n v="329501"/>
    <s v="Asociación Chilena de Municipalidades"/>
    <s v="Región Metropolitana de Santiago"/>
    <s v="SANTIAGO"/>
    <s v="http://www.achm.cl"/>
    <s v="SÍ"/>
    <s v="SÍ"/>
  </r>
  <r>
    <x v="37"/>
    <x v="37"/>
    <s v="MA008"/>
    <n v="327450"/>
    <s v="Asociación de Municipalidades Malleco Norte AMMN"/>
    <s v="Región de La Araucanía"/>
    <s v="COLLIPULLI"/>
    <s v="http://malleconorte.cl/"/>
    <s v="SÍ"/>
    <s v="SÍ"/>
  </r>
  <r>
    <x v="37"/>
    <x v="37"/>
    <s v="MA009"/>
    <n v="329303"/>
    <s v="Asociación de Municipalidades de la Zona Oriente de la Región Metropolitana"/>
    <s v="Región Metropolitana de Santiago"/>
    <s v="LAS CONDES"/>
    <s v="http://"/>
    <s v="NO"/>
    <s v="SÍ"/>
  </r>
  <r>
    <x v="37"/>
    <x v="37"/>
    <s v="MA010"/>
    <n v="327600"/>
    <s v="Asociación de Municipalidades para el Desarrollo Económico Local"/>
    <s v="Región del Biobío"/>
    <s v="CONCEPCIÓN"/>
    <s v="http://www.amdel.cl/?r=sitio/contacto"/>
    <s v="SÍ"/>
    <s v="SÍ"/>
  </r>
  <r>
    <x v="37"/>
    <x v="37"/>
    <s v="MA011"/>
    <n v="329200"/>
    <s v="Asociación de Municipalidades Territorio de Riego Canal LajaDiguillín"/>
    <s v="Región de Ñuble"/>
    <s v="CHILLÁN VIEJO"/>
    <s v="https://asoclajadiguillin.wixsite.com/misitio"/>
    <s v="SÍ"/>
    <s v="SÍ"/>
  </r>
  <r>
    <x v="37"/>
    <x v="37"/>
    <s v="MA012"/>
    <n v="329305"/>
    <s v="Asociación de Municipalidades Paisajes de Conservación para la Biodiversidad de la Región de Los Ríos"/>
    <s v="Región de Los Ríos"/>
    <s v="LOS LAGOS"/>
    <s v="http://"/>
    <s v="SÍ"/>
    <s v="SÍ"/>
  </r>
  <r>
    <x v="37"/>
    <x v="37"/>
    <s v="MA013"/>
    <n v="329312"/>
    <s v="Asociación de Municipios Rurales Regiones de Tarapacá y AricaParinacota"/>
    <s v="Región de Tarapacá"/>
    <s v="IQUIQUE"/>
    <s v="http://www.amrurales.cl/"/>
    <s v="SÍ"/>
    <s v="SÍ"/>
  </r>
  <r>
    <x v="37"/>
    <x v="37"/>
    <s v="MA014"/>
    <n v="328300"/>
    <s v="Asociación Regional de Municipios de Atacama"/>
    <s v="Región de Atacama"/>
    <s v="COPIAPO"/>
    <s v="http://www.armatacama.cl/"/>
    <s v="SÍ"/>
    <s v="SÍ"/>
  </r>
  <r>
    <x v="37"/>
    <x v="37"/>
    <s v="MA015"/>
    <n v="327700"/>
    <s v="Asociación de Municipalidades de la Provincia de Arauco"/>
    <s v="Región del Biobío"/>
    <s v="ARAUCO"/>
    <s v="http://www.arauco7.cl"/>
    <s v="SÍ"/>
    <s v="SÍ"/>
  </r>
  <r>
    <x v="37"/>
    <x v="37"/>
    <s v="MA016"/>
    <n v="328200"/>
    <s v="Asociación de Municipalidades de la Región de Aconcagua"/>
    <s v="Región de Valparaíso"/>
    <s v="CATEMU"/>
    <s v="http://www.amucor.cl"/>
    <s v="SÍ"/>
    <s v="SÍ"/>
  </r>
  <r>
    <x v="37"/>
    <x v="37"/>
    <s v="MA017"/>
    <n v="329306"/>
    <s v="Asociación de Municipalidades Desarrollo Apicultura Turismo y Medio Ambiente Zona de Amortiguación de la Región de Los Lagos"/>
    <s v="Región de Los Lagos"/>
    <s v="PUERTO VARAS"/>
    <s v="http://"/>
    <s v="SÍ"/>
    <s v="SÍ"/>
  </r>
  <r>
    <x v="37"/>
    <x v="37"/>
    <s v="MA018"/>
    <n v="328250"/>
    <s v="Asociación de Municipalidades de Chile AMUCH"/>
    <s v="Región Metropolitana de Santiago"/>
    <s v="PROVIDENCIA"/>
    <s v="http://www.amuch.cl"/>
    <s v="SÍ"/>
    <s v="SÍ"/>
  </r>
  <r>
    <x v="37"/>
    <x v="37"/>
    <s v="MA019"/>
    <n v="327601"/>
    <s v="Asociación Regional de Municipalidades de Magallanes y Antártica Chilena (AMUMAG)"/>
    <s v="Región de Magallanes y de la Antártica Chilena"/>
    <s v="PUNTA ARENAS"/>
    <s v="http://www.amumag.cl"/>
    <s v="SÍ"/>
    <s v="SÍ"/>
  </r>
  <r>
    <x v="37"/>
    <x v="37"/>
    <s v="MA020"/>
    <n v="327400"/>
    <s v="Asociación de Municipalidades del Norte de Chile"/>
    <s v="Región de Antofagasta"/>
    <s v="ANTOFAGASTA"/>
    <s v="http://www.amunochi.cl/"/>
    <s v="SÍ"/>
    <s v="SÍ"/>
  </r>
  <r>
    <x v="37"/>
    <x v="37"/>
    <s v="MA021"/>
    <n v="327850"/>
    <s v="Asociación de Municipalidades de la Región de OHiggins"/>
    <s v="Región del Libertador General Bernardo OHiggins"/>
    <s v="RANCAGUA"/>
    <s v="http://www.muroh.cl"/>
    <s v="SÍ"/>
    <s v="SÍ"/>
  </r>
  <r>
    <x v="37"/>
    <x v="37"/>
    <s v="MA022"/>
    <n v="327750"/>
    <s v="Asociación de Municipalidades del Punilla"/>
    <s v="Región de Ñuble"/>
    <s v="SAN CARLOS"/>
    <s v="http://www.asociacionpunilla.cl"/>
    <s v="SÍ"/>
    <s v="SÍ"/>
  </r>
  <r>
    <x v="37"/>
    <x v="37"/>
    <s v="MA023"/>
    <n v="326900"/>
    <s v="Asociación de Municipalidades de la Región de Valparaíso"/>
    <s v="Región de Valparaíso"/>
    <s v="VALPARAISO"/>
    <s v="http://www.muniquinta.cl"/>
    <s v="SÍ"/>
    <s v="SÍ"/>
  </r>
  <r>
    <x v="37"/>
    <x v="37"/>
    <s v="MA024"/>
    <n v="327652"/>
    <s v="Asociación de Municipalidades de la Provincia de Osorno para el Manejo Sustentable de Residuos y la Gestión Ambiental"/>
    <s v="Región de Los Lagos"/>
    <s v="OSORNO"/>
    <s v="http://www.asociacionosorno.cl"/>
    <s v="SÍ"/>
    <s v="SÍ"/>
  </r>
  <r>
    <x v="37"/>
    <x v="37"/>
    <s v="MA025"/>
    <n v="328000"/>
    <s v="Asociación Municipalidades Provincia de Llanquihue Para Manejo Sustentable de Residuos y Gestión Ambiental"/>
    <s v="Región de Los Lagos"/>
    <s v="PUERTO VARAS"/>
    <s v="http://www.asociacionllanquihue.cl"/>
    <s v="SÍ"/>
    <s v="SÍ"/>
  </r>
  <r>
    <x v="37"/>
    <x v="37"/>
    <s v="MA026"/>
    <n v="327000"/>
    <s v="Asociación de Municipalidades con Alcalde Mapuche"/>
    <s v="Región de La Araucanía"/>
    <s v="TEMUCO"/>
    <s v="http://www.amcam.cl/"/>
    <s v="SÍ"/>
    <s v="SÍ"/>
  </r>
  <r>
    <x v="37"/>
    <x v="37"/>
    <s v="MA027"/>
    <n v="329313"/>
    <s v="Asociación Municipal para la sustentabilidad ambiental AMUSA"/>
    <s v="Región Metropolitana de Santiago"/>
    <s v="VITACURA"/>
    <s v="http://www.amusa.cl"/>
    <s v="SÍ"/>
    <s v="SÍ"/>
  </r>
  <r>
    <x v="37"/>
    <x v="37"/>
    <s v="MA028"/>
    <n v="328750"/>
    <s v="Asociación de Municipalidades de la Región del Maule"/>
    <s v="Región del Maule"/>
    <s v="PELARCO"/>
    <s v="http://www.muniseptima.cl"/>
    <s v="SÍ"/>
    <s v="SÍ"/>
  </r>
  <r>
    <x v="37"/>
    <x v="37"/>
    <s v="MA029"/>
    <n v="326950"/>
    <s v="Asociación de Municipalidades de Ciudades Puerto y Borde Costero"/>
    <s v="Región de Valparaíso"/>
    <s v="VALPARAISO"/>
    <s v="http://www.ciudadespuertochile.cl/"/>
    <s v="SÍ"/>
    <s v="SÍ"/>
  </r>
  <r>
    <x v="37"/>
    <x v="37"/>
    <s v="MA030"/>
    <n v="329300"/>
    <s v="Asociación de municipalidades con casinos de juegos"/>
    <s v="Región de Valparaíso"/>
    <s v="VIÑA DEL MAR"/>
    <s v="http://www.asociacionmunicipalidadesconcasinos.cl/"/>
    <s v="NO"/>
    <s v="SÍ"/>
  </r>
  <r>
    <x v="37"/>
    <x v="37"/>
    <s v="MA031"/>
    <n v="327550"/>
    <s v="Asociación de Municipios Ciudad Sur"/>
    <s v="Sin especificar"/>
    <s v="Sin especificar"/>
    <s v="http://www.municipiosciudadsur.cl/"/>
    <s v="SÍ"/>
    <s v="SÍ"/>
  </r>
  <r>
    <x v="37"/>
    <x v="37"/>
    <s v="MA032"/>
    <n v="328350"/>
    <s v="Asociación de Municipios de Desarrollo Intercomunal de Chiloé"/>
    <s v="Región de Los Lagos"/>
    <s v="ANCUD"/>
    <s v="http://"/>
    <s v="SÍ"/>
    <s v="SÍ"/>
  </r>
  <r>
    <x v="37"/>
    <x v="37"/>
    <s v="MA033"/>
    <n v="327350"/>
    <s v="Asociación de Municipios Costa Araucanía"/>
    <s v="Región de La Araucanía"/>
    <s v="CARAHUE"/>
    <s v="http://www.costaaraucania.cl/amca"/>
    <s v="SÍ"/>
    <s v="SÍ"/>
  </r>
  <r>
    <x v="37"/>
    <x v="37"/>
    <s v="MA034"/>
    <n v="328251"/>
    <s v="Asociación de Municipalidades Rurales del Norte Chico"/>
    <s v="Región de Coquimbo"/>
    <s v="LA SERENA"/>
    <s v="http://www.munisruralesnortechico.cl"/>
    <s v="SÍ"/>
    <s v="SÍ"/>
  </r>
  <r>
    <x v="37"/>
    <x v="37"/>
    <s v="MA035"/>
    <n v="327950"/>
    <s v="Asociación de Municipalidades de la Región de  Coquimbo"/>
    <s v="Región de Coquimbo"/>
    <s v="COQUIMBO"/>
    <s v="http://www.municipiosregioncoquimbo.cl"/>
    <s v="SÍ"/>
    <s v="SÍ"/>
  </r>
  <r>
    <x v="37"/>
    <x v="37"/>
    <s v="MA036"/>
    <n v="327701"/>
    <s v="Asociación de Municipalidades de la Región del Biobío"/>
    <s v="Región del Biobío"/>
    <s v="CONCEPCIÓN"/>
    <s v="http://www.amrbb.cl/"/>
    <s v="SÍ"/>
    <s v="SÍ"/>
  </r>
  <r>
    <x v="37"/>
    <x v="37"/>
    <s v="MA037"/>
    <n v="328550"/>
    <s v="Asociación de Municipios Cordilleranos AMCORDI"/>
    <s v="Región del Biobío"/>
    <s v="SANTA BÁRBARA"/>
    <s v="http://amcordi.cl/"/>
    <s v="SÍ"/>
    <s v="SÍ"/>
  </r>
  <r>
    <x v="37"/>
    <x v="37"/>
    <s v="MA038"/>
    <n v="327100"/>
    <s v="Asociación de Municipalidades Bio Bio Centro"/>
    <s v="Región del Biobío"/>
    <s v="LOS ANGELES"/>
    <s v="http://www.ambbc.cl"/>
    <s v="SÍ"/>
    <s v="SÍ"/>
  </r>
  <r>
    <x v="37"/>
    <x v="37"/>
    <s v="MA039"/>
    <n v="327500"/>
    <s v="Asociación de Municipalidades Región de Aysén"/>
    <s v="Región de Aysén del General Carlos Ibáñez del Campo"/>
    <s v="AYSÉN"/>
    <s v="http://www.aremu.cl"/>
    <s v="SÍ"/>
    <s v="SÍ"/>
  </r>
  <r>
    <x v="37"/>
    <x v="37"/>
    <s v="MA040"/>
    <n v="327801"/>
    <s v="Asociación de Municipalidades del Valle del Itata"/>
    <s v="Región de Ñuble"/>
    <s v="QUIRIHUE"/>
    <s v="http://www.asociacionvalleitata.cl"/>
    <s v="SÍ"/>
    <s v="SÍ"/>
  </r>
  <r>
    <x v="37"/>
    <x v="37"/>
    <s v="MA041"/>
    <n v="329309"/>
    <s v="Asociación de Municipios Mapocho  La Chimba"/>
    <s v="Región Metropolitana de Santiago"/>
    <s v="INDEPENDENCIA"/>
    <s v="http://"/>
    <s v="NO"/>
    <s v="SÍ"/>
  </r>
  <r>
    <x v="37"/>
    <x v="37"/>
    <s v="MA042"/>
    <n v="328100"/>
    <s v="Asociación de Municipalidades de la Zona Central y Costa (AMUCC)"/>
    <s v="Región Metropolitana de Santiago"/>
    <s v="MELIPILLA"/>
    <s v="http://www.amucc.cl"/>
    <s v="SÍ"/>
    <s v="SÍ"/>
  </r>
  <r>
    <x v="37"/>
    <x v="37"/>
    <s v="MA043"/>
    <n v="327752"/>
    <s v="Asociación de Municipalidades para la Preservación de la Biodiversidad en el Territorio de Nonguén y otros Ecosistemas"/>
    <s v="Región del Biobío"/>
    <s v="CHIGUAYANTE"/>
    <s v="http://territoriononguen.cl/"/>
    <s v="SÍ"/>
    <s v="SÍ"/>
  </r>
  <r>
    <x v="37"/>
    <x v="37"/>
    <s v="MA044"/>
    <n v="327800"/>
    <s v="Asociación Nacional de Municipalidades de Ciudades Puerto Concesionados"/>
    <s v="Sin especificar"/>
    <s v=""/>
    <s v="http://www.amcpc.cl/"/>
    <s v="SÍ"/>
    <s v="SÍ"/>
  </r>
  <r>
    <x v="37"/>
    <x v="37"/>
    <s v="MA045"/>
    <n v="329308"/>
    <s v="Asociación de Municipalidades Turísticas lacustres AMTL"/>
    <s v="Región de La Araucanía"/>
    <s v="VILLARRICA"/>
    <s v="http://"/>
    <s v="NO"/>
    <s v="SÍ"/>
  </r>
  <r>
    <x v="37"/>
    <x v="37"/>
    <s v="MA046"/>
    <n v="327101"/>
    <s v="Asociación de Municipalidades de la Provincia del Huasco"/>
    <s v="Región de Atacama"/>
    <s v="VALLENAR"/>
    <s v="https://amuprohu.wixsite.com/misitio"/>
    <s v="SÍ"/>
    <s v="SÍ"/>
  </r>
  <r>
    <x v="37"/>
    <x v="37"/>
    <s v="MA047"/>
    <n v="327251"/>
    <s v="Asociación de Municipalidades con Centros de Montaña"/>
    <s v="Región Metropolitana de Santiago"/>
    <s v="SANTIAGO"/>
    <s v="http://www.ammchile.cl"/>
    <s v="SÍ"/>
    <s v="SÍ"/>
  </r>
  <r>
    <x v="37"/>
    <x v="37"/>
    <s v="MA048"/>
    <n v="327050"/>
    <s v="Asociación de Municipalidades de Arauco y Curanilahue"/>
    <s v="Región del Biobío"/>
    <s v="ARAUCO"/>
    <s v="http://www.asocaraucocuranilahue.cl"/>
    <s v="SÍ"/>
    <s v="SÍ"/>
  </r>
  <r>
    <x v="37"/>
    <x v="37"/>
    <s v="MA049"/>
    <n v="327250"/>
    <s v="Asociación de Municipalidades del Valle del Maipo"/>
    <s v="Región Metropolitana de Santiago"/>
    <s v="EL MONTE"/>
    <s v="http://www.amuvm.cl/"/>
    <s v="SÍ"/>
    <s v="SÍ"/>
  </r>
  <r>
    <x v="37"/>
    <x v="37"/>
    <s v="MA050"/>
    <n v="327102"/>
    <s v="Asociación Metropolitana de Municipalidades de Santiago Sur para la Gestión Ambiental y de Residuos (Msur)"/>
    <s v="Región Metropolitana de Santiago"/>
    <s v="LA CISTERNA"/>
    <s v="https://asociacionmsur.cl/"/>
    <s v="SÍ"/>
    <s v="SÍ"/>
  </r>
  <r>
    <x v="37"/>
    <x v="37"/>
    <s v="MA051"/>
    <n v="329307"/>
    <s v="Asociación de Municipalidades para la Seguridad Ciudadana en la Zona Oriente"/>
    <s v="Región Metropolitana de Santiago"/>
    <s v="LO BARNECHEA"/>
    <s v="http://amszo.cl/"/>
    <s v="NO"/>
    <s v="SÍ"/>
  </r>
  <r>
    <x v="37"/>
    <x v="37"/>
    <s v="MA052"/>
    <n v="329301"/>
    <s v="Asociación de Municipalidades de la cuenca del Lago Llanquihue"/>
    <s v="Región de Los Lagos"/>
    <s v="PUERTO VARAS"/>
    <s v="http://www.cuencalagollanquihue.cl"/>
    <s v="SÍ"/>
    <s v="SÍ"/>
  </r>
  <r>
    <x v="37"/>
    <x v="37"/>
    <s v="MA053"/>
    <n v="328700"/>
    <s v="Asociación Chilena de Municipalidades con Farmacias Populares (ACHIFARP)"/>
    <s v="Región Metropolitana de Santiago"/>
    <s v="RECOLETA"/>
    <s v="https://www.achifarpchile.cl/"/>
    <s v="SÍ"/>
    <s v="SÍ"/>
  </r>
  <r>
    <x v="37"/>
    <x v="37"/>
    <s v="MA054"/>
    <n v="328650"/>
    <s v="Asociación de Municipios Cordillera de la Costa CorralLa Unión"/>
    <s v="Región de Los Ríos"/>
    <s v="CORRAL"/>
    <s v="http://www.costalosrios.cl"/>
    <s v="SÍ"/>
    <s v="SÍ"/>
  </r>
  <r>
    <x v="37"/>
    <x v="37"/>
    <s v="MA055"/>
    <n v="329311"/>
    <s v="Asociación de Municipios para el Desarrollo Turístico de las Comunas de Cabrero Los Ángeles y Yumbel"/>
    <s v="Región del Biobío"/>
    <s v="CABRERO"/>
    <s v="http://"/>
    <s v="SÍ"/>
    <s v="SÍ"/>
  </r>
  <r>
    <x v="37"/>
    <x v="37"/>
    <s v="MA056"/>
    <n v="329310"/>
    <s v="Asociación de Municipios Metropolitanos para la Seguridad Ciudadana (AMMSeguridad)"/>
    <s v="Región Metropolitana de Santiago"/>
    <s v="PROVIDENCIA"/>
    <s v="http://AMMSeguridad.cl"/>
    <s v="SÍ"/>
    <s v="SÍ"/>
  </r>
  <r>
    <x v="37"/>
    <x v="37"/>
    <s v="MA057"/>
    <n v="329302"/>
    <s v="Asociación de Municipalidades de la Provincia de Iquique Para La Gestión Ambiental y de Residuos"/>
    <s v="Región de Tarapacá"/>
    <s v="ALTO HOSPICIO"/>
    <s v="http://"/>
    <s v="NO"/>
    <s v="SÍ"/>
  </r>
  <r>
    <x v="37"/>
    <x v="37"/>
    <s v="MA058"/>
    <n v="329502"/>
    <s v="Asociación de Municipalidades Cordilleranas de la Araucanía"/>
    <s v="Región de La Araucanía"/>
    <s v="LONQUIMAY"/>
    <s v="http://amcaraucania.cl/"/>
    <s v="SÍ"/>
    <s v="SÍ"/>
  </r>
  <r>
    <x v="37"/>
    <x v="37"/>
    <s v="MA059"/>
    <n v="330650"/>
    <s v="Asociación de Municipalidades Red Nacional de Comunas Mágicas de Chile"/>
    <s v=""/>
    <s v=""/>
    <s v="http://"/>
    <s v="NO"/>
    <s v="SÍ"/>
  </r>
  <r>
    <x v="37"/>
    <x v="37"/>
    <s v="MA060"/>
    <n v="330651"/>
    <s v="Asociación de Municipalidades Comunas Costeras de PuchuncavíQuintero"/>
    <s v="Región de Valparaíso"/>
    <s v="PUC HUNCAVI"/>
    <s v="http://www.asomunicos.cl"/>
    <s v="SÍ"/>
    <s v="SÍ"/>
  </r>
  <r>
    <x v="37"/>
    <x v="37"/>
    <s v="MA061"/>
    <n v="330652"/>
    <s v="Asociación de Municipalidades de la Provincia de San Antonio (AMPSA)"/>
    <s v=""/>
    <s v=""/>
    <s v="http://"/>
    <s v="NO"/>
    <s v="SÍ"/>
  </r>
  <r>
    <x v="37"/>
    <x v="37"/>
    <s v="MA062"/>
    <n v="330653"/>
    <s v="Asociación de Municipios del Sur de Chiloé (AMSUR CHILOÉ)"/>
    <s v=""/>
    <s v=""/>
    <s v="http://"/>
    <s v="NO"/>
    <s v="SÍ"/>
  </r>
  <r>
    <x v="37"/>
    <x v="37"/>
    <s v="MA063"/>
    <n v="330654"/>
    <s v="Asociación de Municipalidades para la Seguridad Ciudadana Concón  Limache"/>
    <s v=""/>
    <s v=""/>
    <s v="http://"/>
    <s v="SÍ"/>
    <s v="SÍ"/>
  </r>
  <r>
    <x v="37"/>
    <x v="37"/>
    <s v="MA064"/>
    <n v="330655"/>
    <s v="Asociación de Municipalidades Turísticas de Chile (AMTC)"/>
    <s v=""/>
    <s v=""/>
    <s v="http://"/>
    <s v="SÍ"/>
    <s v="SÍ"/>
  </r>
  <r>
    <x v="37"/>
    <x v="37"/>
    <s v="MA065"/>
    <n v="330656"/>
    <s v="Asociación de Municipalidades Libres (AML)"/>
    <s v="Región Metropolitana de Santiago"/>
    <s v="RECOLETA"/>
    <s v="http://www.municipioslibres.cl"/>
    <s v="SÍ"/>
    <s v="SÍ"/>
  </r>
  <r>
    <x v="37"/>
    <x v="37"/>
    <s v="MA066"/>
    <n v="330657"/>
    <s v="Asociación Regional de Municipalidades de Ñuble (ARMUÑUBLE)"/>
    <s v=""/>
    <s v=""/>
    <s v="http://"/>
    <s v="NO"/>
    <s v="SÍ"/>
  </r>
  <r>
    <x v="38"/>
    <x v="38"/>
    <s v="MU001"/>
    <n v="461"/>
    <s v="Municipalidad de Algarrobo"/>
    <s v="Región de Valparaíso"/>
    <s v="ALGARROBO"/>
    <s v="http://www.municipalidadalgarrobo.cl"/>
    <s v="NO"/>
    <s v="SÍ"/>
  </r>
  <r>
    <x v="38"/>
    <x v="39"/>
    <s v="MU002"/>
    <n v="462"/>
    <s v="Municipalidad de Alhué"/>
    <s v="Región Metropolitana de Santiago"/>
    <s v="ALHUÉ"/>
    <s v="https://municipalidadalhue.cl/"/>
    <s v="SÍ"/>
    <s v="SÍ"/>
  </r>
  <r>
    <x v="38"/>
    <x v="40"/>
    <s v="MU003"/>
    <n v="463"/>
    <s v="Municipalidad de Alto Biobío"/>
    <s v="Región del Biobío"/>
    <s v="ALTO BIO BIO"/>
    <s v="http://www.munialtobiobio.cl/"/>
    <s v="SÍ"/>
    <s v="SÍ"/>
  </r>
  <r>
    <x v="38"/>
    <x v="41"/>
    <s v="MU004"/>
    <n v="464"/>
    <s v="Municipalidad de Alto del Carmen"/>
    <s v="Región de Atacama"/>
    <s v="ALTO DEL CARMEN"/>
    <s v="http://www.munialtodelcarmen.cl/web"/>
    <s v="SÍ"/>
    <s v="SÍ"/>
  </r>
  <r>
    <x v="38"/>
    <x v="42"/>
    <s v="MU005"/>
    <n v="465"/>
    <s v="Municipalidad de Alto Hospicio"/>
    <s v="Región de Tarapacá"/>
    <s v="ALTO HOSPICIO"/>
    <s v="http://maho.cl/web/"/>
    <s v="SÍ"/>
    <s v="SÍ"/>
  </r>
  <r>
    <x v="38"/>
    <x v="43"/>
    <s v="MU006"/>
    <n v="466"/>
    <s v="Municipalidad de Ancud"/>
    <s v="Región de Los Lagos"/>
    <s v="ANCUD"/>
    <s v="http://www.muniancud.cl"/>
    <s v="NO"/>
    <s v="SÍ"/>
  </r>
  <r>
    <x v="38"/>
    <x v="44"/>
    <s v="MU007"/>
    <n v="467"/>
    <s v="Municipalidad de Andacollo"/>
    <s v="Región de Coquimbo"/>
    <s v="ANDACOLLO"/>
    <s v="http://www.andacollochile.cl"/>
    <s v="SÍ"/>
    <s v="SÍ"/>
  </r>
  <r>
    <x v="38"/>
    <x v="45"/>
    <s v="MU008"/>
    <n v="468"/>
    <s v="Municipalidad de Angol"/>
    <s v="Región de La Araucanía"/>
    <s v="ANGOL"/>
    <s v="http://www.angol.cl"/>
    <s v="SÍ"/>
    <s v="SÍ"/>
  </r>
  <r>
    <x v="38"/>
    <x v="46"/>
    <s v="MU009"/>
    <n v="469"/>
    <s v="Municipalidad de Antofagasta"/>
    <s v="Región de Antofagasta"/>
    <s v="ANTOFAGASTA"/>
    <s v="http://www.municipalidadantofagasta.cl"/>
    <s v="SÍ"/>
    <s v="SÍ"/>
  </r>
  <r>
    <x v="38"/>
    <x v="40"/>
    <s v="MU010"/>
    <n v="470"/>
    <s v="Municipalidad de Antuco"/>
    <s v="Región del Biobío"/>
    <s v="ANTUCO"/>
    <s v="http://www.municipalidadantuco.cl"/>
    <s v="SÍ"/>
    <s v="SÍ"/>
  </r>
  <r>
    <x v="38"/>
    <x v="40"/>
    <s v="MU011"/>
    <n v="471"/>
    <s v="Municipalidad de Arauco"/>
    <s v="Región del Biobío"/>
    <s v="ARAUCO"/>
    <s v="http://www.muniarauco.cl"/>
    <s v="SÍ"/>
    <s v="SÍ"/>
  </r>
  <r>
    <x v="38"/>
    <x v="47"/>
    <s v="MU012"/>
    <n v="472"/>
    <s v="Municipalidad de Arica"/>
    <s v="Región de Arica y Parinacota"/>
    <s v="ARICA"/>
    <s v="http://www.muniarica.cl"/>
    <s v="SÍ"/>
    <s v="SÍ"/>
  </r>
  <r>
    <x v="38"/>
    <x v="48"/>
    <s v="MU013"/>
    <n v="473"/>
    <s v="Municipalidad de Aysen"/>
    <s v="Región de Aysén del General Carlos Ibáñez del Campo"/>
    <s v="AYSÉN"/>
    <s v="http://www.puertoaysen.cl"/>
    <s v="SÍ"/>
    <s v="SÍ"/>
  </r>
  <r>
    <x v="38"/>
    <x v="39"/>
    <s v="MU014"/>
    <n v="101"/>
    <s v="Municipalidad de Buin"/>
    <s v="Región Metropolitana de Santiago"/>
    <s v="BUIN"/>
    <s v="http://www.buin.cl"/>
    <s v="SÍ"/>
    <s v="SÍ"/>
  </r>
  <r>
    <x v="38"/>
    <x v="49"/>
    <s v="MU015"/>
    <n v="474"/>
    <s v="Municipalidad de Bulnes"/>
    <s v="Región de Ñuble"/>
    <s v="BULNES"/>
    <s v="http://www.municipalidaddebulnes.cl"/>
    <s v="SÍ"/>
    <s v="SÍ"/>
  </r>
  <r>
    <x v="38"/>
    <x v="38"/>
    <s v="MU016"/>
    <n v="103"/>
    <s v="Municipalidad de Cabildo"/>
    <s v="Región de Valparaíso"/>
    <s v="CABILDO"/>
    <s v="http://www.municipiocabildo.cl/"/>
    <s v="SÍ"/>
    <s v="SÍ"/>
  </r>
  <r>
    <x v="38"/>
    <x v="50"/>
    <s v="MU017"/>
    <n v="475"/>
    <s v="Municipalidad de Cabo de Hornos y Antártica"/>
    <s v="Región de Magallanes y de la Antártica Chilena"/>
    <s v="CABO DE HORNOS"/>
    <s v="http://www.imcabodehornos.cl/"/>
    <s v="SÍ"/>
    <s v="SÍ"/>
  </r>
  <r>
    <x v="38"/>
    <x v="40"/>
    <s v="MU018"/>
    <n v="476"/>
    <s v="Municipalidad de Cabrero"/>
    <s v="Región del Biobío"/>
    <s v="CABRERO"/>
    <s v="http://www.cabrero.cl"/>
    <s v="SÍ"/>
    <s v="SÍ"/>
  </r>
  <r>
    <x v="38"/>
    <x v="46"/>
    <s v="MU019"/>
    <n v="477"/>
    <s v="Municipalidad de Calama"/>
    <s v="Región de Antofagasta"/>
    <s v="CALAMA"/>
    <s v="http://www.municipalidadcalama.cl"/>
    <s v="SÍ"/>
    <s v="SÍ"/>
  </r>
  <r>
    <x v="38"/>
    <x v="43"/>
    <s v="MU020"/>
    <n v="478"/>
    <s v="Municipalidad de Calbuco"/>
    <s v="Región de Los Lagos"/>
    <s v="CALBUCO"/>
    <s v="http://www.municipalidadcalbuco.cl"/>
    <s v="SÍ"/>
    <s v="SÍ"/>
  </r>
  <r>
    <x v="38"/>
    <x v="41"/>
    <s v="MU021"/>
    <n v="479"/>
    <s v="Municipalidad de Caldera"/>
    <s v="Región de Atacama"/>
    <s v="CALDERA"/>
    <s v="http://www.caldera.cl"/>
    <s v="SÍ"/>
    <s v="SÍ"/>
  </r>
  <r>
    <x v="38"/>
    <x v="39"/>
    <s v="MU022"/>
    <n v="480"/>
    <s v="Municipalidad de Calera de Tango"/>
    <s v="Región Metropolitana de Santiago"/>
    <s v="CALERA DE TANGO"/>
    <s v="http://www.calera-detango.cl"/>
    <s v="SÍ"/>
    <s v="SÍ"/>
  </r>
  <r>
    <x v="38"/>
    <x v="38"/>
    <s v="MU023"/>
    <n v="110"/>
    <s v="Municipalidad de Calle Larga"/>
    <s v="Región de Valparaíso"/>
    <s v="CALLE LARGA"/>
    <s v="http://www.municallelarga.cl/"/>
    <s v="SÍ"/>
    <s v="SÍ"/>
  </r>
  <r>
    <x v="38"/>
    <x v="47"/>
    <s v="MU024"/>
    <n v="481"/>
    <s v="Municipalidad de Camarones"/>
    <s v="Región de Arica y Parinacota"/>
    <s v="CAMARONES"/>
    <s v="http://www.municamarones.cl"/>
    <s v="SÍ"/>
    <s v="SÍ"/>
  </r>
  <r>
    <x v="38"/>
    <x v="42"/>
    <s v="MU025"/>
    <n v="482"/>
    <s v="Municipalidad de Camiña"/>
    <s v="Región de Tarapacá"/>
    <s v="CAMIÑA"/>
    <s v="http://www.xn--municipalidaddecamia-m7b.cl/"/>
    <s v="SÍ"/>
    <s v="SÍ"/>
  </r>
  <r>
    <x v="38"/>
    <x v="44"/>
    <s v="MU026"/>
    <n v="483"/>
    <s v="Municipalidad de Canela"/>
    <s v="Región de Coquimbo"/>
    <s v="CANELA"/>
    <s v="http://www.canela.cl/"/>
    <s v="SÍ"/>
    <s v="SÍ"/>
  </r>
  <r>
    <x v="38"/>
    <x v="40"/>
    <s v="MU027"/>
    <n v="484"/>
    <s v="Municipalidad de Cañete"/>
    <s v="Región del Biobío"/>
    <s v="CAÑETE"/>
    <s v="http://www.municanete.cl"/>
    <s v="SÍ"/>
    <s v="SÍ"/>
  </r>
  <r>
    <x v="38"/>
    <x v="45"/>
    <s v="MU028"/>
    <n v="485"/>
    <s v="Municipalidad de Carahue"/>
    <s v="Región de La Araucanía"/>
    <s v="CARAHUE"/>
    <s v="http://www.carahue.cl"/>
    <s v="SÍ"/>
    <s v="SÍ"/>
  </r>
  <r>
    <x v="38"/>
    <x v="38"/>
    <s v="MU029"/>
    <n v="116"/>
    <s v="Municipalidad de Cartagena"/>
    <s v="Región de Valparaíso"/>
    <s v="CARTAGENA"/>
    <s v="http://www.municipalidaddecartagena.cl/"/>
    <s v="SÍ"/>
    <s v="SÍ"/>
  </r>
  <r>
    <x v="38"/>
    <x v="38"/>
    <s v="MU030"/>
    <n v="117"/>
    <s v="Municipalidad de Casablanca"/>
    <s v="Región de Valparaíso"/>
    <s v="CASABLANCA"/>
    <s v="http://www.municipalidadcasablanca.cl"/>
    <s v="SÍ"/>
    <s v="SÍ"/>
  </r>
  <r>
    <x v="38"/>
    <x v="43"/>
    <s v="MU031"/>
    <n v="486"/>
    <s v="Municipalidad de Castro"/>
    <s v="Región de Los Lagos"/>
    <s v="CASTRO"/>
    <s v="http://www.castromunicipio.cl"/>
    <s v="SÍ"/>
    <s v="SÍ"/>
  </r>
  <r>
    <x v="38"/>
    <x v="38"/>
    <s v="MU032"/>
    <n v="487"/>
    <s v="Municipalidad de Catemu"/>
    <s v="Región de Valparaíso"/>
    <s v="CATEMU"/>
    <s v="http://www.municatemu.cl"/>
    <s v="SÍ"/>
    <s v="SÍ"/>
  </r>
  <r>
    <x v="38"/>
    <x v="51"/>
    <s v="MU033"/>
    <n v="488"/>
    <s v="Municipalidad de Cauquenes"/>
    <s v="Región del Maule"/>
    <s v="CAUQUENES"/>
    <s v="http://www.cauquenes.cl"/>
    <s v="SÍ"/>
    <s v="SÍ"/>
  </r>
  <r>
    <x v="38"/>
    <x v="39"/>
    <s v="MU034"/>
    <n v="121"/>
    <s v="Municipalidad de Cerrillos"/>
    <s v="Región Metropolitana de Santiago"/>
    <s v="CERRILLOS"/>
    <s v="http://www.mcerrillos.cl"/>
    <s v="SÍ"/>
    <s v="SÍ"/>
  </r>
  <r>
    <x v="38"/>
    <x v="39"/>
    <s v="MU035"/>
    <n v="122"/>
    <s v="Municipalidad de Cerro Navia"/>
    <s v="Región Metropolitana de Santiago"/>
    <s v="CERRO NAVIA"/>
    <s v="http://www.cerronavia.cl"/>
    <s v="SÍ"/>
    <s v="SÍ"/>
  </r>
  <r>
    <x v="38"/>
    <x v="43"/>
    <s v="MU036"/>
    <n v="489"/>
    <s v="Municipalidad de Chaitén"/>
    <s v="Región de Los Lagos"/>
    <s v="CHAITÉN"/>
    <s v="http://www.municipalidadchaiten.cl"/>
    <s v="SÍ"/>
    <s v="SÍ"/>
  </r>
  <r>
    <x v="38"/>
    <x v="51"/>
    <s v="MU037"/>
    <n v="490"/>
    <s v="Municipalidad de Chanco"/>
    <s v="Región del Maule"/>
    <s v="CHANCO"/>
    <s v="http://www.chanco.cl"/>
    <s v="SÍ"/>
    <s v="SÍ"/>
  </r>
  <r>
    <x v="38"/>
    <x v="41"/>
    <s v="MU038"/>
    <n v="491"/>
    <s v="Municipalidad de Chañaral"/>
    <s v="Región de Atacama"/>
    <s v="CHANARAL"/>
    <s v="http://www.munichanaral.cl"/>
    <s v="SÍ"/>
    <s v="SÍ"/>
  </r>
  <r>
    <x v="38"/>
    <x v="52"/>
    <s v="MU039"/>
    <n v="492"/>
    <s v="Municipalidad de Chépica"/>
    <s v="Región del Libertador General Bernardo OHiggins"/>
    <s v="CHÉPICA"/>
    <s v="http://www.municipalidadchepica.cl"/>
    <s v="SÍ"/>
    <s v="SÍ"/>
  </r>
  <r>
    <x v="38"/>
    <x v="40"/>
    <s v="MU040"/>
    <n v="493"/>
    <s v="Municipalidad de Chiguayante"/>
    <s v="Región del Biobío"/>
    <s v="CHIGUAYANTE"/>
    <s v="http://www.chiguayante.cl"/>
    <s v="SÍ"/>
    <s v="SÍ"/>
  </r>
  <r>
    <x v="38"/>
    <x v="48"/>
    <s v="MU041"/>
    <n v="494"/>
    <s v="Municipalidad de Chile Chico"/>
    <s v="Región de Aysén del General Carlos Ibáñez del Campo"/>
    <s v="CHILE CHICO"/>
    <s v="http://www.chilechico.cl"/>
    <s v="SÍ"/>
    <s v="SÍ"/>
  </r>
  <r>
    <x v="38"/>
    <x v="49"/>
    <s v="MU042"/>
    <n v="495"/>
    <s v="Municipalidad de Chillán"/>
    <s v="Región de Ñuble"/>
    <s v="CHILLÁN"/>
    <s v="http://www.municipalidadchillan.cl"/>
    <s v="SÍ"/>
    <s v="SÍ"/>
  </r>
  <r>
    <x v="38"/>
    <x v="49"/>
    <s v="MU043"/>
    <n v="496"/>
    <s v="Municipalidad de Chillán Viejo"/>
    <s v="Región de Ñuble"/>
    <s v="CHILLÁN VIEJO"/>
    <s v="http://www.chillanviejo.cl"/>
    <s v="SÍ"/>
    <s v="SÍ"/>
  </r>
  <r>
    <x v="38"/>
    <x v="52"/>
    <s v="MU044"/>
    <n v="497"/>
    <s v="Municipalidad de Chimbarongo"/>
    <s v="Región del Libertador General Bernardo OHiggins"/>
    <s v="CHIMBARONGO"/>
    <s v="http://www.municipalidadchimbarongo.com/web2.0"/>
    <s v="SÍ"/>
    <s v="SÍ"/>
  </r>
  <r>
    <x v="38"/>
    <x v="45"/>
    <s v="MU045"/>
    <n v="498"/>
    <s v="Municipalidad de Cholchol"/>
    <s v="Región de La Araucanía"/>
    <s v="CHOLCHOL"/>
    <s v="http://www.municholchol.cl"/>
    <s v="SÍ"/>
    <s v="SÍ"/>
  </r>
  <r>
    <x v="38"/>
    <x v="43"/>
    <s v="MU046"/>
    <n v="499"/>
    <s v="Municipalidad de Chonchi"/>
    <s v="Región de Los Lagos"/>
    <s v="CHONCHI"/>
    <s v="http://www.municipalidadchonchi.cl"/>
    <s v="SÍ"/>
    <s v="SÍ"/>
  </r>
  <r>
    <x v="38"/>
    <x v="48"/>
    <s v="MU047"/>
    <n v="500"/>
    <s v="Municipalidad de Cisnes"/>
    <s v="Región de Aysén del General Carlos Ibáñez del Campo"/>
    <s v="CISNES"/>
    <s v="http://www.municipalidadcisnes.cl"/>
    <s v="SÍ"/>
    <s v="SÍ"/>
  </r>
  <r>
    <x v="38"/>
    <x v="49"/>
    <s v="MU048"/>
    <n v="501"/>
    <s v="Municipalidad de Cobquecura"/>
    <s v="Región de Ñuble"/>
    <s v="COBQUECURA"/>
    <s v="http://www.cobquecura.cl"/>
    <s v="SÍ"/>
    <s v="SÍ"/>
  </r>
  <r>
    <x v="38"/>
    <x v="43"/>
    <s v="MU049"/>
    <n v="502"/>
    <s v="Municipalidad de Cochamó"/>
    <s v="Región de Los Lagos"/>
    <s v="COCHAMO"/>
    <s v="http://www.municochamo.cl"/>
    <s v="SÍ"/>
    <s v="SÍ"/>
  </r>
  <r>
    <x v="38"/>
    <x v="48"/>
    <s v="MU050"/>
    <n v="503"/>
    <s v="Municipalidad de Cochrane"/>
    <s v="Región de Aysén del General Carlos Ibáñez del Campo"/>
    <s v="COCHRANE"/>
    <s v="http://cochranepatagonia.cl/"/>
    <s v="SÍ"/>
    <s v="SÍ"/>
  </r>
  <r>
    <x v="38"/>
    <x v="52"/>
    <s v="MU051"/>
    <n v="138"/>
    <s v="Municipalidad de Codegua"/>
    <s v="Región del Libertador General Bernardo OHiggins"/>
    <s v="CODEGUA"/>
    <s v="http://www.municipalidaddecodegua.cl"/>
    <s v="SÍ"/>
    <s v="SÍ"/>
  </r>
  <r>
    <x v="38"/>
    <x v="49"/>
    <s v="MU052"/>
    <n v="504"/>
    <s v="Municipalidad de Coelemu"/>
    <s v="Región de Ñuble"/>
    <s v="COELEMU"/>
    <s v="http://www.municoelemu.cl"/>
    <s v="SÍ"/>
    <s v="SÍ"/>
  </r>
  <r>
    <x v="38"/>
    <x v="49"/>
    <s v="MU053"/>
    <n v="505"/>
    <s v="Municipalidad de Coihueco"/>
    <s v="Región de Ñuble"/>
    <s v="COIHUECO"/>
    <s v="https://www.municoihueco.cl"/>
    <s v="SÍ"/>
    <s v="SÍ"/>
  </r>
  <r>
    <x v="38"/>
    <x v="52"/>
    <s v="MU054"/>
    <n v="506"/>
    <s v="Municipalidad de Coinco"/>
    <s v="Región del Libertador General Bernardo OHiggins"/>
    <s v="COINCO"/>
    <s v="http://www.municoinco.cl"/>
    <s v="SÍ"/>
    <s v="SÍ"/>
  </r>
  <r>
    <x v="38"/>
    <x v="51"/>
    <s v="MU055"/>
    <n v="507"/>
    <s v="Municipalidad de Colbún"/>
    <s v="Región del Maule"/>
    <s v="COLBÚN"/>
    <s v="http://www.municipalidadcolbun.cl"/>
    <s v="SÍ"/>
    <s v="SÍ"/>
  </r>
  <r>
    <x v="38"/>
    <x v="42"/>
    <s v="MU056"/>
    <n v="508"/>
    <s v="Municipalidad de Colchane"/>
    <s v="Región de Tarapacá"/>
    <s v="COLCHANE"/>
    <s v="http://www.imcolchane.cl/"/>
    <s v="SÍ"/>
    <s v="SÍ"/>
  </r>
  <r>
    <x v="38"/>
    <x v="39"/>
    <s v="MU057"/>
    <n v="144"/>
    <s v="Municipalidad de Colina"/>
    <s v="Región Metropolitana de Santiago"/>
    <s v="COLINA"/>
    <s v="http://www.colina.cl"/>
    <s v="SÍ"/>
    <s v="SÍ"/>
  </r>
  <r>
    <x v="38"/>
    <x v="45"/>
    <s v="MU058"/>
    <n v="509"/>
    <s v="Municipalidad de Collipulli"/>
    <s v="Región de La Araucanía"/>
    <s v="COLLIPULLI"/>
    <s v="http://www.municipalidadcollipulli.cl"/>
    <s v="SÍ"/>
    <s v="SÍ"/>
  </r>
  <r>
    <x v="38"/>
    <x v="52"/>
    <s v="MU059"/>
    <n v="146"/>
    <s v="Municipalidad de Coltauco"/>
    <s v="Región del Libertador General Bernardo OHiggins"/>
    <s v="COLTAUCO"/>
    <s v="http://www.coltauco.cl"/>
    <s v="SÍ"/>
    <s v="SÍ"/>
  </r>
  <r>
    <x v="38"/>
    <x v="44"/>
    <s v="MU060"/>
    <n v="510"/>
    <s v="Municipalidad de Combarbalá"/>
    <s v="Región de Coquimbo"/>
    <s v="COMBARBALÁ"/>
    <s v="http://www.combarbala.cl"/>
    <s v="SÍ"/>
    <s v="SÍ"/>
  </r>
  <r>
    <x v="38"/>
    <x v="40"/>
    <s v="MU061"/>
    <n v="511"/>
    <s v="Municipalidad de Concepción"/>
    <s v="Región del Biobío"/>
    <s v="CONCEPCIÓN"/>
    <s v="http://www.concepcion.cl"/>
    <s v="SÍ"/>
    <s v="SÍ"/>
  </r>
  <r>
    <x v="38"/>
    <x v="39"/>
    <s v="MU062"/>
    <n v="512"/>
    <s v="Municipalidad de Conchalí"/>
    <s v="Región Metropolitana de Santiago"/>
    <s v="CONCHALÍ"/>
    <s v="http://www.conchali.cl"/>
    <s v="SÍ"/>
    <s v="SÍ"/>
  </r>
  <r>
    <x v="38"/>
    <x v="38"/>
    <s v="MU063"/>
    <n v="150"/>
    <s v="Municipalidad de Concón"/>
    <s v="Región de Valparaíso"/>
    <s v="CONCÓN"/>
    <s v="http://www.concon.cl"/>
    <s v="NO"/>
    <s v="SÍ"/>
  </r>
  <r>
    <x v="38"/>
    <x v="51"/>
    <s v="MU064"/>
    <n v="513"/>
    <s v="Municipalidad de Constitución"/>
    <s v="Región del Maule"/>
    <s v="CONSTITUCIÓN"/>
    <s v="http://www.constitucion.cl"/>
    <s v="SÍ"/>
    <s v="SÍ"/>
  </r>
  <r>
    <x v="38"/>
    <x v="40"/>
    <s v="MU065"/>
    <n v="514"/>
    <s v="Municipalidad de Contulmo"/>
    <s v="Región del Biobío"/>
    <s v="CONTULMO"/>
    <s v="http://www.contulmo.cl"/>
    <s v="NO"/>
    <s v="SÍ"/>
  </r>
  <r>
    <x v="38"/>
    <x v="41"/>
    <s v="MU066"/>
    <n v="515"/>
    <s v="Municipalidad de Copiapó"/>
    <s v="Región de Atacama"/>
    <s v="COPIAPO"/>
    <s v="http://www.copiapo.cl/"/>
    <s v="SÍ"/>
    <s v="SÍ"/>
  </r>
  <r>
    <x v="38"/>
    <x v="44"/>
    <s v="MU067"/>
    <n v="516"/>
    <s v="Municipalidad de Coquimbo"/>
    <s v="Región de Coquimbo"/>
    <s v="COQUIMBO"/>
    <s v="http://www.municoquimbo.cl"/>
    <s v="SÍ"/>
    <s v="SÍ"/>
  </r>
  <r>
    <x v="38"/>
    <x v="40"/>
    <s v="MU068"/>
    <n v="517"/>
    <s v="Municipalidad de Coronel"/>
    <s v="Región del Biobío"/>
    <s v="CORONEL"/>
    <s v="http://www.coronel.cl"/>
    <s v="SÍ"/>
    <s v="SÍ"/>
  </r>
  <r>
    <x v="38"/>
    <x v="53"/>
    <s v="MU069"/>
    <n v="518"/>
    <s v="Municipalidad de Corral"/>
    <s v="Región de Los Ríos"/>
    <s v="CORRAL"/>
    <s v="http://www.municipalidadcorral.cl"/>
    <s v="SÍ"/>
    <s v="SÍ"/>
  </r>
  <r>
    <x v="38"/>
    <x v="48"/>
    <s v="MU070"/>
    <n v="519"/>
    <s v="Municipalidad de Coyhaique"/>
    <s v="Región de Aysén del General Carlos Ibáñez del Campo"/>
    <s v="COYHAIQUE"/>
    <s v="http://www.coyhaique.cl"/>
    <s v="SÍ"/>
    <s v="SÍ"/>
  </r>
  <r>
    <x v="38"/>
    <x v="45"/>
    <s v="MU071"/>
    <n v="520"/>
    <s v="Municipalidad de Cunco"/>
    <s v="Región de La Araucanía"/>
    <s v="CUNCO"/>
    <s v="http://www.municunco.cl"/>
    <s v="SÍ"/>
    <s v="SÍ"/>
  </r>
  <r>
    <x v="38"/>
    <x v="45"/>
    <s v="MU072"/>
    <n v="521"/>
    <s v="Municipalidad de Curacautín"/>
    <s v="Región de La Araucanía"/>
    <s v="CURACAUTÍN"/>
    <s v="http://www.mcuracautin.cl"/>
    <s v="SÍ"/>
    <s v="SÍ"/>
  </r>
  <r>
    <x v="38"/>
    <x v="39"/>
    <s v="MU073"/>
    <n v="522"/>
    <s v="Municipalidad de Curacaví"/>
    <s v="Región Metropolitana de Santiago"/>
    <s v="CURACAVÍ"/>
    <s v="http://www.municipalidadcuracavi.cl"/>
    <s v="NO"/>
    <s v="SÍ"/>
  </r>
  <r>
    <x v="38"/>
    <x v="43"/>
    <s v="MU074"/>
    <n v="523"/>
    <s v="Municipalidad de Curaco de Vélez"/>
    <s v="Región de Los Lagos"/>
    <s v="CURACO DE VÉLEZ"/>
    <s v="http://www.curacodevelez.cl"/>
    <s v="SÍ"/>
    <s v="SÍ"/>
  </r>
  <r>
    <x v="38"/>
    <x v="40"/>
    <s v="MU075"/>
    <n v="524"/>
    <s v="Municipalidad de Curanilahue"/>
    <s v="Región del Biobío"/>
    <s v="CURANILAHUE"/>
    <s v="http://www.munichue.cl"/>
    <s v="SÍ"/>
    <s v="SÍ"/>
  </r>
  <r>
    <x v="38"/>
    <x v="45"/>
    <s v="MU076"/>
    <n v="525"/>
    <s v="Municipalidad de Curarrehue"/>
    <s v="Región de La Araucanía"/>
    <s v="CURARREHUE"/>
    <s v="http://www.curarrehue.cl"/>
    <s v="SÍ"/>
    <s v="SÍ"/>
  </r>
  <r>
    <x v="38"/>
    <x v="51"/>
    <s v="MU077"/>
    <n v="526"/>
    <s v="Municipalidad de Curepto"/>
    <s v="Región del Maule"/>
    <s v="CUREPTO"/>
    <s v="http://www.curepto.cl"/>
    <s v="NO"/>
    <s v="SÍ"/>
  </r>
  <r>
    <x v="38"/>
    <x v="51"/>
    <s v="MU078"/>
    <n v="527"/>
    <s v="Municipalidad de Curicó"/>
    <s v="Región del Maule"/>
    <s v="CURICÓ"/>
    <s v="http://www.curico.cl"/>
    <s v="SÍ"/>
    <s v="SÍ"/>
  </r>
  <r>
    <x v="38"/>
    <x v="43"/>
    <s v="MU079"/>
    <n v="528"/>
    <s v="Municipalidad de Dalcahue"/>
    <s v="Región de Los Lagos"/>
    <s v="DALCAHUE"/>
    <s v="http://www.munidalcahue.cl"/>
    <s v="SÍ"/>
    <s v="SÍ"/>
  </r>
  <r>
    <x v="38"/>
    <x v="41"/>
    <s v="MU080"/>
    <n v="529"/>
    <s v="Municipalidad de Diego de Almagro"/>
    <s v="Región de Atacama"/>
    <s v="DIEGO DE ALMAGRO"/>
    <s v="http://www.imda.cl/"/>
    <s v="SÍ"/>
    <s v="SÍ"/>
  </r>
  <r>
    <x v="38"/>
    <x v="52"/>
    <s v="MU081"/>
    <n v="168"/>
    <s v="Municipalidad de Doñihue"/>
    <s v="Región del Libertador General Bernardo OHiggins"/>
    <s v="DOÑIHUE"/>
    <s v="http://www.mdonihue.cl"/>
    <s v="SÍ"/>
    <s v="SÍ"/>
  </r>
  <r>
    <x v="38"/>
    <x v="39"/>
    <s v="MU082"/>
    <n v="530"/>
    <s v="Municipalidad de El Bosque"/>
    <s v="Región Metropolitana de Santiago"/>
    <s v="EL BOSQUE"/>
    <s v="http://www.municipalidadelbosque.cl"/>
    <s v="SÍ"/>
    <s v="SÍ"/>
  </r>
  <r>
    <x v="38"/>
    <x v="49"/>
    <s v="MU083"/>
    <n v="531"/>
    <s v="Municipalidad de El Carmen"/>
    <s v="Región de Ñuble"/>
    <s v="EL CARMEN"/>
    <s v="http://www.municipalidadelcarmen.cl"/>
    <s v="SÍ"/>
    <s v="SÍ"/>
  </r>
  <r>
    <x v="38"/>
    <x v="39"/>
    <s v="MU084"/>
    <n v="171"/>
    <s v="Municipalidad de El Monte"/>
    <s v="Región Metropolitana de Santiago"/>
    <s v="EL MONTE"/>
    <s v="http://www.munielmonte.cl"/>
    <s v="SÍ"/>
    <s v="SÍ"/>
  </r>
  <r>
    <x v="38"/>
    <x v="38"/>
    <s v="MU085"/>
    <n v="532"/>
    <s v="Municipalidad de El Quisco"/>
    <s v="Región de Valparaíso"/>
    <s v="EL QUISCO"/>
    <s v="http://www.elquisco.cl"/>
    <s v="SÍ"/>
    <s v="SÍ"/>
  </r>
  <r>
    <x v="38"/>
    <x v="38"/>
    <s v="MU086"/>
    <n v="533"/>
    <s v="Municipalidad de El Tabo"/>
    <s v="Región de Valparaíso"/>
    <s v="EL TABO"/>
    <s v="http://www.eltabo.cl"/>
    <s v="SÍ"/>
    <s v="SÍ"/>
  </r>
  <r>
    <x v="38"/>
    <x v="51"/>
    <s v="MU087"/>
    <n v="534"/>
    <s v="Municipalidad de Empedrado"/>
    <s v="Región del Maule"/>
    <s v="EMPEDRADO"/>
    <s v="http://www.empedrado.cl"/>
    <s v="SÍ"/>
    <s v="SÍ"/>
  </r>
  <r>
    <x v="38"/>
    <x v="45"/>
    <s v="MU088"/>
    <n v="535"/>
    <s v="Municipalidad de Ercilla"/>
    <s v="Región de La Araucanía"/>
    <s v="ERCILLA"/>
    <s v="http://www.muniercilla.cl"/>
    <s v="SÍ"/>
    <s v="SÍ"/>
  </r>
  <r>
    <x v="38"/>
    <x v="39"/>
    <s v="MU089"/>
    <n v="536"/>
    <s v="Municipalidad de Estación Central"/>
    <s v="Región Metropolitana de Santiago"/>
    <s v="ESTACIÓN CENTRAL"/>
    <s v="http://www.estacioncentral.cl"/>
    <s v="SÍ"/>
    <s v="SÍ"/>
  </r>
  <r>
    <x v="38"/>
    <x v="40"/>
    <s v="MU090"/>
    <n v="537"/>
    <s v="Municipalidad de Florida"/>
    <s v="Región del Biobío"/>
    <s v="FLORIDA"/>
    <s v="http://www.muniflorida.cl"/>
    <s v="SÍ"/>
    <s v="SÍ"/>
  </r>
  <r>
    <x v="38"/>
    <x v="45"/>
    <s v="MU091"/>
    <n v="538"/>
    <s v="Municipalidad de Freire"/>
    <s v="Región de La Araucanía"/>
    <s v="FREIRE"/>
    <s v="http://www.munifreire.cl"/>
    <s v="NO"/>
    <s v="SÍ"/>
  </r>
  <r>
    <x v="38"/>
    <x v="41"/>
    <s v="MU092"/>
    <n v="539"/>
    <s v="Municipalidad de Freirina"/>
    <s v="Región de Atacama"/>
    <s v="FREIRINA"/>
    <s v="http://www.imfreirina.cl"/>
    <s v="SÍ"/>
    <s v="SÍ"/>
  </r>
  <r>
    <x v="38"/>
    <x v="43"/>
    <s v="MU093"/>
    <n v="540"/>
    <s v="Municipalidad de Fresia"/>
    <s v="Región de Los Lagos"/>
    <s v="FRESIA"/>
    <s v="http://www.munifresia.cl"/>
    <s v="SÍ"/>
    <s v="SÍ"/>
  </r>
  <r>
    <x v="38"/>
    <x v="43"/>
    <s v="MU094"/>
    <n v="541"/>
    <s v="Municipalidad de Frutillar"/>
    <s v="Región de Los Lagos"/>
    <s v="FRUTILLAR"/>
    <s v="http://www.munifrutillar.cl/"/>
    <s v="SÍ"/>
    <s v="SÍ"/>
  </r>
  <r>
    <x v="38"/>
    <x v="43"/>
    <s v="MU095"/>
    <n v="542"/>
    <s v="Municipalidad de Futaleufú"/>
    <s v="Región de Los Lagos"/>
    <s v="FUTALEUFÚ"/>
    <s v="http://www.futaleufu.cl/"/>
    <s v="SÍ"/>
    <s v="SÍ"/>
  </r>
  <r>
    <x v="38"/>
    <x v="53"/>
    <s v="MU096"/>
    <n v="543"/>
    <s v="Municipalidad de Futrono"/>
    <s v="Región de Los Ríos"/>
    <s v="FUTRONO"/>
    <s v="http://www.munifutrono.cl"/>
    <s v="SÍ"/>
    <s v="SÍ"/>
  </r>
  <r>
    <x v="38"/>
    <x v="45"/>
    <s v="MU097"/>
    <n v="544"/>
    <s v="Municipalidad de Galvarino"/>
    <s v="Región de La Araucanía"/>
    <s v="GALVARINO"/>
    <s v="http://www.galvarinochile.cl"/>
    <s v="SÍ"/>
    <s v="SÍ"/>
  </r>
  <r>
    <x v="38"/>
    <x v="47"/>
    <s v="MU098"/>
    <n v="545"/>
    <s v="Municipalidad de General Lagos"/>
    <s v="Región de Arica y Parinacota"/>
    <s v="GENERAL LAGOS"/>
    <s v="http://www.portalvisviri.cl"/>
    <s v="SÍ"/>
    <s v="SÍ"/>
  </r>
  <r>
    <x v="38"/>
    <x v="45"/>
    <s v="MU099"/>
    <n v="546"/>
    <s v="Municipalidad de Gorbea"/>
    <s v="Región de La Araucanía"/>
    <s v="GORBEA"/>
    <s v="http://www.municipalidadgorbea.cl"/>
    <s v="SÍ"/>
    <s v="SÍ"/>
  </r>
  <r>
    <x v="38"/>
    <x v="52"/>
    <s v="MU100"/>
    <n v="547"/>
    <s v="Municipalidad de Graneros"/>
    <s v="Región del Libertador General Bernardo OHiggins"/>
    <s v="GRANEROS"/>
    <s v="http://www.municipalidadgraneros.cl/"/>
    <s v="SÍ"/>
    <s v="SÍ"/>
  </r>
  <r>
    <x v="38"/>
    <x v="48"/>
    <s v="MU101"/>
    <n v="548"/>
    <s v="Municipalidad de Guaitecas"/>
    <s v="Región de Aysén del General Carlos Ibáñez del Campo"/>
    <s v="GUAITECAS"/>
    <s v="http://www.muniguaitecas.cl/"/>
    <s v="SÍ"/>
    <s v="SÍ"/>
  </r>
  <r>
    <x v="38"/>
    <x v="38"/>
    <s v="MU102"/>
    <n v="189"/>
    <s v="Municipalidad de Hijuelas"/>
    <s v="Región de Valparaíso"/>
    <s v="HIJUELAS"/>
    <s v="http://www.hijuelas.cl"/>
    <s v="SÍ"/>
    <s v="SÍ"/>
  </r>
  <r>
    <x v="38"/>
    <x v="43"/>
    <s v="MU103"/>
    <n v="549"/>
    <s v="Municipalidad de Hualaihué"/>
    <s v="Región de Los Lagos"/>
    <s v="HUALAIHUÉ"/>
    <s v="http://www.municipalidadhualaihue.cl"/>
    <s v="SÍ"/>
    <s v="SÍ"/>
  </r>
  <r>
    <x v="38"/>
    <x v="51"/>
    <s v="MU104"/>
    <n v="550"/>
    <s v="Municipalidad de Hualañé"/>
    <s v="Región del Maule"/>
    <s v="HUALANE"/>
    <s v="http://www.hualane.cl"/>
    <s v="NO"/>
    <s v="SÍ"/>
  </r>
  <r>
    <x v="38"/>
    <x v="40"/>
    <s v="MU105"/>
    <n v="551"/>
    <s v="Municipalidad de Hualpén"/>
    <s v="Región del Biobío"/>
    <s v="HUALPÉN"/>
    <s v="http://www.hualpenciudad.cl"/>
    <s v="SÍ"/>
    <s v="SÍ"/>
  </r>
  <r>
    <x v="38"/>
    <x v="40"/>
    <s v="MU106"/>
    <n v="552"/>
    <s v="Municipalidad de Hualqui"/>
    <s v="Región del Biobío"/>
    <s v="HUALQUI"/>
    <s v="http://www.munihualqui.cl"/>
    <s v="SÍ"/>
    <s v="SÍ"/>
  </r>
  <r>
    <x v="38"/>
    <x v="42"/>
    <s v="MU107"/>
    <n v="553"/>
    <s v="Municipalidad de Huara"/>
    <s v="Región de Tarapacá"/>
    <s v="HUARA"/>
    <s v="http://imhuara.cl/"/>
    <s v="SÍ"/>
    <s v="SÍ"/>
  </r>
  <r>
    <x v="38"/>
    <x v="41"/>
    <s v="MU108"/>
    <n v="554"/>
    <s v="Municipalidad de Huasco"/>
    <s v="Región de Atacama"/>
    <s v="HUASCO"/>
    <s v="http://www.imhuasco.cl"/>
    <s v="SÍ"/>
    <s v="SÍ"/>
  </r>
  <r>
    <x v="38"/>
    <x v="39"/>
    <s v="MU109"/>
    <n v="555"/>
    <s v="Municipalidad de Huechuraba"/>
    <s v="Región Metropolitana de Santiago"/>
    <s v="HUECHURUBA"/>
    <s v="http://www.huechuraba.cl"/>
    <s v="SÍ"/>
    <s v="SÍ"/>
  </r>
  <r>
    <x v="38"/>
    <x v="44"/>
    <s v="MU110"/>
    <n v="556"/>
    <s v="Municipalidad de Illapel"/>
    <s v="Región de Coquimbo"/>
    <s v="ILLAPEL"/>
    <s v="http://www.municipalidadillapel.cl"/>
    <s v="SÍ"/>
    <s v="SÍ"/>
  </r>
  <r>
    <x v="38"/>
    <x v="39"/>
    <s v="MU111"/>
    <n v="557"/>
    <s v="Municipalidad de Independencia"/>
    <s v="Región Metropolitana de Santiago"/>
    <s v="INDEPENDENCIA"/>
    <s v="http://www.independencia.cl"/>
    <s v="SÍ"/>
    <s v="SÍ"/>
  </r>
  <r>
    <x v="38"/>
    <x v="42"/>
    <s v="MU112"/>
    <n v="558"/>
    <s v="Municipalidad de Iquique"/>
    <s v="Región de Tarapacá"/>
    <s v="IQUIQUE"/>
    <s v="http://www.municipioiquique.cl"/>
    <s v="SÍ"/>
    <s v="SÍ"/>
  </r>
  <r>
    <x v="38"/>
    <x v="39"/>
    <s v="MU113"/>
    <n v="200"/>
    <s v="Municipalidad de Isla de Maipo"/>
    <s v="Región Metropolitana de Santiago"/>
    <s v="ISLA DE MAIPO"/>
    <s v="http://www.islademaipo.cl"/>
    <s v="SÍ"/>
    <s v="SÍ"/>
  </r>
  <r>
    <x v="38"/>
    <x v="38"/>
    <s v="MU114"/>
    <n v="559"/>
    <s v="Municipalidad de Isla de Pascua (Rapa Nui)"/>
    <s v="Región de Valparaíso"/>
    <s v="ISLA DE PASCUA"/>
    <s v="http://www.rapanui.net"/>
    <s v="SÍ"/>
    <s v="SÍ"/>
  </r>
  <r>
    <x v="38"/>
    <x v="38"/>
    <s v="MU115"/>
    <n v="560"/>
    <s v="Municipalidad de Juan Fernández"/>
    <s v="Región de Valparaíso"/>
    <s v="JUAN FERNÁNDEZ"/>
    <s v="http://www.comunajuanfernandez.cl"/>
    <s v="SÍ"/>
    <s v="SÍ"/>
  </r>
  <r>
    <x v="38"/>
    <x v="38"/>
    <s v="MU116"/>
    <n v="203"/>
    <s v="Municipalidad de La Calera"/>
    <s v="Región de Valparaíso"/>
    <s v="LA CALERA"/>
    <s v="http://www.lacalera.cl"/>
    <s v="SÍ"/>
    <s v="SÍ"/>
  </r>
  <r>
    <x v="38"/>
    <x v="39"/>
    <s v="MU117"/>
    <n v="204"/>
    <s v="Municipalidad de La Cisterna"/>
    <s v="Región Metropolitana de Santiago"/>
    <s v="LA CISTERNA"/>
    <s v="http://www.cisterna.cl"/>
    <s v="SÍ"/>
    <s v="SÍ"/>
  </r>
  <r>
    <x v="38"/>
    <x v="38"/>
    <s v="MU118"/>
    <n v="561"/>
    <s v="Municipalidad de La Cruz"/>
    <s v="Región de Valparaíso"/>
    <s v="LA CRUZ"/>
    <s v="http://www.lacruz.cl"/>
    <s v="SÍ"/>
    <s v="SÍ"/>
  </r>
  <r>
    <x v="38"/>
    <x v="52"/>
    <s v="MU119"/>
    <n v="562"/>
    <s v="Municipalidad de La Estrella"/>
    <s v="Región del Libertador General Bernardo OHiggins"/>
    <s v="LA ESTRELLA"/>
    <s v="http://www.munilaestrella.cl"/>
    <s v="SÍ"/>
    <s v="SÍ"/>
  </r>
  <r>
    <x v="38"/>
    <x v="39"/>
    <s v="MU120"/>
    <n v="563"/>
    <s v="Municipalidad de La Florida"/>
    <s v="Región Metropolitana de Santiago"/>
    <s v="LA FLORIDA"/>
    <s v="http://www.laflorida.cl"/>
    <s v="SÍ"/>
    <s v="SÍ"/>
  </r>
  <r>
    <x v="38"/>
    <x v="39"/>
    <s v="MU121"/>
    <n v="208"/>
    <s v="Municipalidad de La Granja"/>
    <s v="Región Metropolitana de Santiago"/>
    <s v="LA GRANJA"/>
    <s v="http://www.municipalidadlagranja.cl/"/>
    <s v="SÍ"/>
    <s v="SÍ"/>
  </r>
  <r>
    <x v="38"/>
    <x v="44"/>
    <s v="MU122"/>
    <n v="564"/>
    <s v="Municipalidad de La Higuera"/>
    <s v="Región de Coquimbo"/>
    <s v="LA HIGUERA"/>
    <s v="http://www.munilahiguera.cl"/>
    <s v="SÍ"/>
    <s v="SÍ"/>
  </r>
  <r>
    <x v="38"/>
    <x v="38"/>
    <s v="MU123"/>
    <n v="565"/>
    <s v="Municipalidad de La Ligua"/>
    <s v="Región de Valparaíso"/>
    <s v="LA LIGUA"/>
    <s v="http://www.laligua.cl"/>
    <s v="SÍ"/>
    <s v="SÍ"/>
  </r>
  <r>
    <x v="38"/>
    <x v="39"/>
    <s v="MU124"/>
    <n v="211"/>
    <s v="Municipalidad de La Pintana"/>
    <s v="Región Metropolitana de Santiago"/>
    <s v="LA PINTANA"/>
    <s v="http://www.pintana.cl"/>
    <s v="SÍ"/>
    <s v="SÍ"/>
  </r>
  <r>
    <x v="38"/>
    <x v="39"/>
    <s v="MU125"/>
    <n v="566"/>
    <s v="Municipalidad de La Reina"/>
    <s v="Región Metropolitana de Santiago"/>
    <s v="LA REINA"/>
    <s v="http://www.lareina.cl"/>
    <s v="SÍ"/>
    <s v="SÍ"/>
  </r>
  <r>
    <x v="38"/>
    <x v="44"/>
    <s v="MU126"/>
    <n v="567"/>
    <s v="Municipalidad de La Serena"/>
    <s v="Región de Coquimbo"/>
    <s v="LA SERENA"/>
    <s v="http://www.laserena.cl"/>
    <s v="NO"/>
    <s v="SÍ"/>
  </r>
  <r>
    <x v="38"/>
    <x v="53"/>
    <s v="MU127"/>
    <n v="568"/>
    <s v="Municipalidad de La Unión"/>
    <s v="Región de Los Ríos"/>
    <s v="LA UNIÓN"/>
    <s v="http://www.munilaunion.cl"/>
    <s v="SÍ"/>
    <s v="SÍ"/>
  </r>
  <r>
    <x v="38"/>
    <x v="53"/>
    <s v="MU128"/>
    <n v="569"/>
    <s v="Municipalidad de Lago Ranco"/>
    <s v="Región de Los Ríos"/>
    <s v="LAGO RANCO"/>
    <s v="http://www.municipalidadlagoranco.cl"/>
    <s v="SÍ"/>
    <s v="SÍ"/>
  </r>
  <r>
    <x v="38"/>
    <x v="48"/>
    <s v="MU129"/>
    <n v="570"/>
    <s v="Municipalidad de Lago Verde"/>
    <s v="Región de Aysén del General Carlos Ibáñez del Campo"/>
    <s v="LAGO VERDE"/>
    <s v="http://www.lagoverdeaysen.cl"/>
    <s v="SÍ"/>
    <s v="SÍ"/>
  </r>
  <r>
    <x v="38"/>
    <x v="50"/>
    <s v="MU130"/>
    <n v="571"/>
    <s v="Municipalidad de Laguna Blanca"/>
    <s v="Región de Magallanes y de la Antártica Chilena"/>
    <s v="LAGUNA BLANCA"/>
    <s v="http://www.mlagunablanca.cl"/>
    <s v="SÍ"/>
    <s v="SÍ"/>
  </r>
  <r>
    <x v="38"/>
    <x v="40"/>
    <s v="MU131"/>
    <n v="572"/>
    <s v="Municipalidad de Laja"/>
    <s v="Región del Biobío"/>
    <s v="LAJA"/>
    <s v="http://www.munilaja.cl"/>
    <s v="SÍ"/>
    <s v="SÍ"/>
  </r>
  <r>
    <x v="38"/>
    <x v="39"/>
    <s v="MU132"/>
    <n v="573"/>
    <s v="Municipalidad de Lampa"/>
    <s v="Región Metropolitana de Santiago"/>
    <s v="LAMPA"/>
    <s v="http://www.lampa.cl"/>
    <s v="SÍ"/>
    <s v="SÍ"/>
  </r>
  <r>
    <x v="38"/>
    <x v="53"/>
    <s v="MU133"/>
    <n v="574"/>
    <s v="Municipalidad de Lanco"/>
    <s v="Región de Los Ríos"/>
    <s v="LANCO"/>
    <s v="http://www.munilanco.cl"/>
    <s v="SÍ"/>
    <s v="SÍ"/>
  </r>
  <r>
    <x v="38"/>
    <x v="52"/>
    <s v="MU134"/>
    <n v="221"/>
    <s v="Municipalidad de Las Cabras"/>
    <s v="Región del Libertador General Bernardo OHiggins"/>
    <s v="LAS CABRAS"/>
    <s v="http://www.lascabrasmunicipalidad.cl"/>
    <s v="SÍ"/>
    <s v="SÍ"/>
  </r>
  <r>
    <x v="38"/>
    <x v="39"/>
    <s v="MU135"/>
    <n v="575"/>
    <s v="Municipalidad de Las Condes"/>
    <s v="Región Metropolitana de Santiago"/>
    <s v="LAS CONDES"/>
    <s v="http://www.lascondes.cl"/>
    <s v="SÍ"/>
    <s v="SÍ"/>
  </r>
  <r>
    <x v="38"/>
    <x v="45"/>
    <s v="MU136"/>
    <n v="576"/>
    <s v="Municipalidad de Lautaro"/>
    <s v="Región de La Araucanía"/>
    <s v="LAUTARO"/>
    <s v="http://www.munilautaro.cl"/>
    <s v="SÍ"/>
    <s v="SÍ"/>
  </r>
  <r>
    <x v="38"/>
    <x v="40"/>
    <s v="MU137"/>
    <n v="577"/>
    <s v="Municipalidad de Lebu"/>
    <s v="Región del Biobío"/>
    <s v="LEBU"/>
    <s v="http://www.lebu.cl"/>
    <s v="SÍ"/>
    <s v="SÍ"/>
  </r>
  <r>
    <x v="38"/>
    <x v="51"/>
    <s v="MU138"/>
    <n v="578"/>
    <s v="Municipalidad de Licantén"/>
    <s v="Región del Maule"/>
    <s v="LICANTEN"/>
    <s v="http://www.mlicanten.cl"/>
    <s v="SÍ"/>
    <s v="SÍ"/>
  </r>
  <r>
    <x v="38"/>
    <x v="38"/>
    <s v="MU139"/>
    <n v="579"/>
    <s v="Municipalidad de Limache"/>
    <s v="Región de Valparaíso"/>
    <s v="LIMACHE"/>
    <s v="http://www.limache.cl"/>
    <s v="SÍ"/>
    <s v="SÍ"/>
  </r>
  <r>
    <x v="38"/>
    <x v="51"/>
    <s v="MU140"/>
    <n v="580"/>
    <s v="Municipalidad de Linares"/>
    <s v="Región del Maule"/>
    <s v="LINARES"/>
    <s v="http://www.corporacionlinares.cl/"/>
    <s v="SÍ"/>
    <s v="SÍ"/>
  </r>
  <r>
    <x v="38"/>
    <x v="52"/>
    <s v="MU141"/>
    <n v="581"/>
    <s v="Municipalidad de Litueche"/>
    <s v="Región del Libertador General Bernardo OHiggins"/>
    <s v="LITUECHE"/>
    <s v="http://www.litueche.cl"/>
    <s v="SÍ"/>
    <s v="SÍ"/>
  </r>
  <r>
    <x v="38"/>
    <x v="43"/>
    <s v="MU142"/>
    <n v="582"/>
    <s v="Municipalidad de Llanquihue"/>
    <s v="Región de Los Lagos"/>
    <s v="LLANQUIHUE"/>
    <s v="http://www.llanquihue.cl"/>
    <s v="SÍ"/>
    <s v="SÍ"/>
  </r>
  <r>
    <x v="38"/>
    <x v="38"/>
    <s v="MU143"/>
    <n v="583"/>
    <s v="Municipalidad de Llay Llay"/>
    <s v="Región de Valparaíso"/>
    <s v="LLAY LLAY"/>
    <s v="http://www.municipalidadllayllay.cl/"/>
    <s v="SÍ"/>
    <s v="SÍ"/>
  </r>
  <r>
    <x v="38"/>
    <x v="39"/>
    <s v="MU144"/>
    <n v="584"/>
    <s v="Municipalidad de Lo Barnechea"/>
    <s v="Región Metropolitana de Santiago"/>
    <s v="LO BARNECHEA"/>
    <s v="https://www.lobarnechea.cl/"/>
    <s v="SÍ"/>
    <s v="SÍ"/>
  </r>
  <r>
    <x v="38"/>
    <x v="39"/>
    <s v="MU145"/>
    <n v="585"/>
    <s v="Municipalidad de Lo Espejo"/>
    <s v="Región Metropolitana de Santiago"/>
    <s v="LO ESPEJO"/>
    <s v="http://www.loespejo.cl"/>
    <s v="SÍ"/>
    <s v="SÍ"/>
  </r>
  <r>
    <x v="38"/>
    <x v="39"/>
    <s v="MU146"/>
    <n v="233"/>
    <s v="Municipalidad de Lo Prado"/>
    <s v="Región Metropolitana de Santiago"/>
    <s v="LO PRADO"/>
    <s v="http://www.loprado.cl"/>
    <s v="SÍ"/>
    <s v="SÍ"/>
  </r>
  <r>
    <x v="38"/>
    <x v="52"/>
    <s v="MU147"/>
    <n v="586"/>
    <s v="Municipalidad de Lolol"/>
    <s v="Región del Libertador General Bernardo OHiggins"/>
    <s v="LOLOL"/>
    <s v="http://www.munilolol.cl"/>
    <s v="SÍ"/>
    <s v="SÍ"/>
  </r>
  <r>
    <x v="38"/>
    <x v="45"/>
    <s v="MU148"/>
    <n v="587"/>
    <s v="Municipalidad de Loncoche"/>
    <s v="Región de La Araucanía"/>
    <s v="LONCOCHE"/>
    <s v="http://www.muniloncoche.cl"/>
    <s v="SÍ"/>
    <s v="SÍ"/>
  </r>
  <r>
    <x v="38"/>
    <x v="51"/>
    <s v="MU149"/>
    <n v="588"/>
    <s v="Municipalidad de Longaví"/>
    <s v="Región del Maule"/>
    <s v="LONGAVÍ"/>
    <s v="http://www.municipalidadlongavi.cl"/>
    <s v="NO"/>
    <s v="SÍ"/>
  </r>
  <r>
    <x v="38"/>
    <x v="45"/>
    <s v="MU150"/>
    <n v="589"/>
    <s v="Municipalidad de Lonquimay"/>
    <s v="Región de La Araucanía"/>
    <s v="LONQUIMAY"/>
    <s v="http://www.mlonquimay.cl"/>
    <s v="SÍ"/>
    <s v="SÍ"/>
  </r>
  <r>
    <x v="38"/>
    <x v="40"/>
    <s v="MU151"/>
    <n v="590"/>
    <s v="Municipalidad de Los Alamos"/>
    <s v="Región del Biobío"/>
    <s v="LOS ALAMOS"/>
    <s v="http://www.municipalidadlosalamos.cl/web/"/>
    <s v="SÍ"/>
    <s v="SÍ"/>
  </r>
  <r>
    <x v="38"/>
    <x v="38"/>
    <s v="MU152"/>
    <n v="591"/>
    <s v="Municipalidad de Los Andes"/>
    <s v="Región de Valparaíso"/>
    <s v="LOS ANDES"/>
    <s v="http://www.losandes.cl/"/>
    <s v="SÍ"/>
    <s v="SÍ"/>
  </r>
  <r>
    <x v="38"/>
    <x v="40"/>
    <s v="MU153"/>
    <n v="592"/>
    <s v="Municipalidad de Los Angeles"/>
    <s v="Región del Biobío"/>
    <s v="LOS ANGELES"/>
    <s v="http://www.losangeles.cl"/>
    <s v="SÍ"/>
    <s v="SÍ"/>
  </r>
  <r>
    <x v="38"/>
    <x v="53"/>
    <s v="MU154"/>
    <n v="593"/>
    <s v="Municipalidad de Los Lagos"/>
    <s v="Región de Los Ríos"/>
    <s v="LOS LAGOS"/>
    <s v="http://www.muniloslagos.cl/"/>
    <s v="SÍ"/>
    <s v="SÍ"/>
  </r>
  <r>
    <x v="38"/>
    <x v="43"/>
    <s v="MU155"/>
    <n v="594"/>
    <s v="Municipalidad de Los Muermos"/>
    <s v="Región de Los Lagos"/>
    <s v="LOS MUERMOS"/>
    <s v="http://www.muermos.cl"/>
    <s v="SÍ"/>
    <s v="SÍ"/>
  </r>
  <r>
    <x v="38"/>
    <x v="45"/>
    <s v="MU156"/>
    <n v="595"/>
    <s v="Municipalidad de Los Sauces"/>
    <s v="Región de La Araucanía"/>
    <s v="LOS SAUCES"/>
    <s v="http://www.munilossauces.com"/>
    <s v="SÍ"/>
    <s v="SÍ"/>
  </r>
  <r>
    <x v="38"/>
    <x v="44"/>
    <s v="MU157"/>
    <n v="596"/>
    <s v="Municipalidad de Los Vilos"/>
    <s v="Región de Coquimbo"/>
    <s v="LOS VILOS"/>
    <s v="http://www.munilosvilos.cl"/>
    <s v="SÍ"/>
    <s v="SÍ"/>
  </r>
  <r>
    <x v="38"/>
    <x v="40"/>
    <s v="MU158"/>
    <n v="597"/>
    <s v="Municipalidad de Lota"/>
    <s v="Región del Biobío"/>
    <s v="LOTA"/>
    <s v="http://www.lota.cl"/>
    <s v="SÍ"/>
    <s v="SÍ"/>
  </r>
  <r>
    <x v="38"/>
    <x v="45"/>
    <s v="MU159"/>
    <n v="598"/>
    <s v="Municipalidad de Lumaco"/>
    <s v="Región de La Araucanía"/>
    <s v="LUMACO"/>
    <s v="http://www.munilumaco.cl"/>
    <s v="SÍ"/>
    <s v="SÍ"/>
  </r>
  <r>
    <x v="38"/>
    <x v="52"/>
    <s v="MU160"/>
    <n v="247"/>
    <s v="Municipalidad de Machalí"/>
    <s v="Región del Libertador General Bernardo OHiggins"/>
    <s v="MACHALÍ"/>
    <s v="http://www.machali.cl"/>
    <s v="SÍ"/>
    <s v="SÍ"/>
  </r>
  <r>
    <x v="38"/>
    <x v="39"/>
    <s v="MU161"/>
    <n v="599"/>
    <s v="Municipalidad de Macul"/>
    <s v="Región Metropolitana de Santiago"/>
    <s v="MACUL"/>
    <s v="http://www.munimacul.cl"/>
    <s v="SÍ"/>
    <s v="SÍ"/>
  </r>
  <r>
    <x v="38"/>
    <x v="53"/>
    <s v="MU162"/>
    <n v="600"/>
    <s v="Municipalidad de Máfil"/>
    <s v="Región de Los Ríos"/>
    <s v="MÁFIL"/>
    <s v="http://www.munimafil.cl"/>
    <s v="SÍ"/>
    <s v="SÍ"/>
  </r>
  <r>
    <x v="38"/>
    <x v="39"/>
    <s v="MU163"/>
    <n v="250"/>
    <s v="Municipalidad de Maipú"/>
    <s v="Región Metropolitana de Santiago"/>
    <s v="MAIPÚ"/>
    <s v="http://www.municipalidadmaipu.cl/"/>
    <s v="SÍ"/>
    <s v="SÍ"/>
  </r>
  <r>
    <x v="38"/>
    <x v="52"/>
    <s v="MU164"/>
    <n v="251"/>
    <s v="Municipalidad de Malloa"/>
    <s v="Región del Libertador General Bernardo OHiggins"/>
    <s v="MALLOA"/>
    <s v="http://www.munimalloa.cl"/>
    <s v="SÍ"/>
    <s v="SÍ"/>
  </r>
  <r>
    <x v="38"/>
    <x v="52"/>
    <s v="MU165"/>
    <n v="601"/>
    <s v="Municipalidad de Marchige"/>
    <s v="Región del Libertador General Bernardo OHiggins"/>
    <s v="MARCHIGUE"/>
    <s v="http://www.munimarchigue.cl"/>
    <s v="SÍ"/>
    <s v="SÍ"/>
  </r>
  <r>
    <x v="38"/>
    <x v="46"/>
    <s v="MU166"/>
    <n v="602"/>
    <s v="Municipalidad de María Elena"/>
    <s v="Región de Antofagasta"/>
    <s v="MARIA ELENA"/>
    <s v="http://www.imme.cl"/>
    <s v="SÍ"/>
    <s v="SÍ"/>
  </r>
  <r>
    <x v="38"/>
    <x v="39"/>
    <s v="MU167"/>
    <n v="603"/>
    <s v="Municipalidad de María Pinto"/>
    <s v="Región Metropolitana de Santiago"/>
    <s v="MARÍA PINTO"/>
    <s v="http://www.mpinto.cl"/>
    <s v="SÍ"/>
    <s v="SÍ"/>
  </r>
  <r>
    <x v="38"/>
    <x v="53"/>
    <s v="MU168"/>
    <n v="604"/>
    <s v="Municipalidad de Mariquina"/>
    <s v="Región de Los Ríos"/>
    <s v="MARIQUINA"/>
    <s v="http://www.munimariquina.cl"/>
    <s v="SÍ"/>
    <s v="SÍ"/>
  </r>
  <r>
    <x v="38"/>
    <x v="51"/>
    <s v="MU169"/>
    <n v="605"/>
    <s v="Municipalidad de Maule"/>
    <s v="Región del Maule"/>
    <s v="MAULE"/>
    <s v="http://www.comunademaule.cl"/>
    <s v="SÍ"/>
    <s v="SÍ"/>
  </r>
  <r>
    <x v="38"/>
    <x v="43"/>
    <s v="MU170"/>
    <n v="606"/>
    <s v="Municipalidad de Maullín"/>
    <s v="Región de Los Lagos"/>
    <s v="MAULLÍN"/>
    <s v="http://www.munimaullin.cl/portada/"/>
    <s v="SÍ"/>
    <s v="SÍ"/>
  </r>
  <r>
    <x v="38"/>
    <x v="46"/>
    <s v="MU171"/>
    <n v="607"/>
    <s v="Municipalidad de Mejillones"/>
    <s v="Región de Antofagasta"/>
    <s v="MEJILLONES"/>
    <s v="http://www.mejillones.cl"/>
    <s v="SÍ"/>
    <s v="SÍ"/>
  </r>
  <r>
    <x v="38"/>
    <x v="45"/>
    <s v="MU172"/>
    <n v="608"/>
    <s v="Municipalidad de Melipeuco"/>
    <s v="Región de La Araucanía"/>
    <s v="MELIPEUCO"/>
    <s v="http://www.municipalidadmelipeuco.cl"/>
    <s v="SÍ"/>
    <s v="SÍ"/>
  </r>
  <r>
    <x v="38"/>
    <x v="39"/>
    <s v="MU173"/>
    <n v="609"/>
    <s v="Municipalidad de Melipilla"/>
    <s v="Región Metropolitana de Santiago"/>
    <s v="MELIPILLA"/>
    <s v="http://www.melipilla.cl"/>
    <s v="SÍ"/>
    <s v="SÍ"/>
  </r>
  <r>
    <x v="38"/>
    <x v="51"/>
    <s v="MU174"/>
    <n v="610"/>
    <s v="Municipalidad de Molina"/>
    <s v="Región del Maule"/>
    <s v="MOLINA"/>
    <s v="http://www.molina.cl"/>
    <s v="SÍ"/>
    <s v="SÍ"/>
  </r>
  <r>
    <x v="38"/>
    <x v="44"/>
    <s v="MU175"/>
    <n v="611"/>
    <s v="Municipalidad de Monte Patria"/>
    <s v="Región de Coquimbo"/>
    <s v="MONTE PATRIA"/>
    <s v="http://www.munimontepatria.cl"/>
    <s v="SÍ"/>
    <s v="SÍ"/>
  </r>
  <r>
    <x v="38"/>
    <x v="52"/>
    <s v="MU176"/>
    <n v="263"/>
    <s v="Municipalidad de Mostazal"/>
    <s v="Región del Libertador General Bernardo OHiggins"/>
    <s v="MOSTAZAL"/>
    <s v="http://www.mostazal.cl"/>
    <s v="SÍ"/>
    <s v="SÍ"/>
  </r>
  <r>
    <x v="38"/>
    <x v="40"/>
    <s v="MU177"/>
    <n v="612"/>
    <s v="Municipalidad de Mulchén"/>
    <s v="Región del Biobío"/>
    <s v="MULCHÉN"/>
    <s v="http://www.munimulchen.cl"/>
    <s v="SÍ"/>
    <s v="SÍ"/>
  </r>
  <r>
    <x v="38"/>
    <x v="40"/>
    <s v="MU178"/>
    <n v="613"/>
    <s v="Municipalidad de Nacimiento"/>
    <s v="Región del Biobío"/>
    <s v="NACIMIENTO"/>
    <s v="https://www.nacimiento.cl"/>
    <s v="SÍ"/>
    <s v="SÍ"/>
  </r>
  <r>
    <x v="38"/>
    <x v="52"/>
    <s v="MU179"/>
    <n v="614"/>
    <s v="Municipalidad de Nancagua"/>
    <s v="Región del Libertador General Bernardo OHiggins"/>
    <s v="NANCAGUA"/>
    <s v="http://www.municipalidadnancagua.cl"/>
    <s v="SÍ"/>
    <s v="SÍ"/>
  </r>
  <r>
    <x v="38"/>
    <x v="52"/>
    <s v="MU180"/>
    <n v="267"/>
    <s v="Municipalidad de Navidad"/>
    <s v="Región del Libertador General Bernardo OHiggins"/>
    <s v="NAVIDAD"/>
    <s v="http://www.muninavidad.cl"/>
    <s v="SÍ"/>
    <s v="SÍ"/>
  </r>
  <r>
    <x v="38"/>
    <x v="40"/>
    <s v="MU181"/>
    <n v="615"/>
    <s v="Municipalidad de Negrete"/>
    <s v="Región del Biobío"/>
    <s v="NEGRETE"/>
    <s v="https://www.muninegrete.cl/"/>
    <s v="SÍ"/>
    <s v="SÍ"/>
  </r>
  <r>
    <x v="38"/>
    <x v="49"/>
    <s v="MU182"/>
    <n v="616"/>
    <s v="Municipalidad de Ninhue"/>
    <s v="Región de Ñuble"/>
    <s v="NINHUE"/>
    <s v="http://www.munininhue.cl"/>
    <s v="SÍ"/>
    <s v="SÍ"/>
  </r>
  <r>
    <x v="38"/>
    <x v="38"/>
    <s v="MU183"/>
    <n v="617"/>
    <s v="Municipalidad de Nogales"/>
    <s v="Región de Valparaíso"/>
    <s v="NOGALES"/>
    <s v="http://www.muninogales.cl"/>
    <s v="SÍ"/>
    <s v="SÍ"/>
  </r>
  <r>
    <x v="38"/>
    <x v="45"/>
    <s v="MU184"/>
    <n v="618"/>
    <s v="Municipalidad de Nueva Imperial"/>
    <s v="Región de La Araucanía"/>
    <s v="NUEVA IMPERIAL"/>
    <s v="http://www.nuevaimperial.cl"/>
    <s v="SÍ"/>
    <s v="SÍ"/>
  </r>
  <r>
    <x v="38"/>
    <x v="49"/>
    <s v="MU185"/>
    <n v="619"/>
    <s v="Municipalidad de Ñiquén"/>
    <s v="Región de Ñuble"/>
    <s v="ÑIQUÉN"/>
    <s v="http://www.muniniquen.cl"/>
    <s v="SÍ"/>
    <s v="SÍ"/>
  </r>
  <r>
    <x v="38"/>
    <x v="39"/>
    <s v="MU186"/>
    <n v="620"/>
    <s v="Municipalidad de Ñuñoa"/>
    <s v="Región Metropolitana de Santiago"/>
    <s v="ÑUÑOA"/>
    <s v="http://www.nunoa.cl"/>
    <s v="SÍ"/>
    <s v="SÍ"/>
  </r>
  <r>
    <x v="38"/>
    <x v="48"/>
    <s v="MU187"/>
    <n v="621"/>
    <s v="Municipalidad de OHiggins"/>
    <s v="Región de Aysén del General Carlos Ibáñez del Campo"/>
    <s v="OHIGGINS"/>
    <s v="http://www.municipalidadohiggins.cl/"/>
    <s v="SÍ"/>
    <s v="SÍ"/>
  </r>
  <r>
    <x v="38"/>
    <x v="52"/>
    <s v="MU188"/>
    <n v="622"/>
    <s v="Ilustre Municipalidad de Olivar"/>
    <s v="Región del Libertador General Bernardo OHiggins"/>
    <s v="OLIVAR"/>
    <s v="http://www.muniolivar.cl"/>
    <s v="SÍ"/>
    <s v="SÍ"/>
  </r>
  <r>
    <x v="38"/>
    <x v="46"/>
    <s v="MU189"/>
    <n v="623"/>
    <s v="Municipalidad de Ollague"/>
    <s v="Región de Antofagasta"/>
    <s v="OLLAGUE"/>
    <s v="http://www.municipalidadollague.cl"/>
    <s v="SÍ"/>
    <s v="SÍ"/>
  </r>
  <r>
    <x v="38"/>
    <x v="38"/>
    <s v="MU190"/>
    <n v="277"/>
    <s v="Municipalidad de Olmué"/>
    <s v="Región de Valparaíso"/>
    <s v="OLMUÉ"/>
    <s v="http://www.muniolmue.cl"/>
    <s v="SÍ"/>
    <s v="SÍ"/>
  </r>
  <r>
    <x v="38"/>
    <x v="43"/>
    <s v="MU191"/>
    <n v="624"/>
    <s v="Municipalidad de Osorno"/>
    <s v="Región de Los Lagos"/>
    <s v="OSORNO"/>
    <s v="http://www.imo.cl"/>
    <s v="SÍ"/>
    <s v="SÍ"/>
  </r>
  <r>
    <x v="38"/>
    <x v="44"/>
    <s v="MU192"/>
    <n v="625"/>
    <s v="Municipalidad de Ovalle"/>
    <s v="Región de Coquimbo"/>
    <s v="OVALLE"/>
    <s v="http://www.municipalidaddeovalle.cl"/>
    <s v="SÍ"/>
    <s v="SÍ"/>
  </r>
  <r>
    <x v="38"/>
    <x v="39"/>
    <s v="MU193"/>
    <n v="626"/>
    <s v="Municipalidad de Padre Hurtado"/>
    <s v="Región Metropolitana de Santiago"/>
    <s v="PADRE HURTADO"/>
    <s v="http://www.mph.cl"/>
    <s v="SÍ"/>
    <s v="SÍ"/>
  </r>
  <r>
    <x v="38"/>
    <x v="45"/>
    <s v="MU194"/>
    <n v="627"/>
    <s v="Municipalidad de Padre Las Casas"/>
    <s v="Región de La Araucanía"/>
    <s v="PADRE LAS CASAS"/>
    <s v="http://www.padrelascasas.cl"/>
    <s v="SÍ"/>
    <s v="SÍ"/>
  </r>
  <r>
    <x v="38"/>
    <x v="44"/>
    <s v="MU195"/>
    <n v="628"/>
    <s v="Municipalidad de Paihuano"/>
    <s v="Región de Coquimbo"/>
    <s v="PAIHUANO"/>
    <s v="http://www.munipaihuano.cl"/>
    <s v="SÍ"/>
    <s v="SÍ"/>
  </r>
  <r>
    <x v="38"/>
    <x v="53"/>
    <s v="MU196"/>
    <n v="629"/>
    <s v="Municipalidad de Paillaco"/>
    <s v="Región de Los Ríos"/>
    <s v="PAILLACO"/>
    <s v="http://www.munipaillaco.cl"/>
    <s v="SÍ"/>
    <s v="SÍ"/>
  </r>
  <r>
    <x v="38"/>
    <x v="39"/>
    <s v="MU197"/>
    <n v="630"/>
    <s v="Municipalidad de Paine"/>
    <s v="Región Metropolitana de Santiago"/>
    <s v="PAINE"/>
    <s v="http://www.paine.cl"/>
    <s v="SÍ"/>
    <s v="SÍ"/>
  </r>
  <r>
    <x v="38"/>
    <x v="43"/>
    <s v="MU198"/>
    <n v="631"/>
    <s v="Municipalidad de Palena"/>
    <s v="Región de Los Lagos"/>
    <s v="PALENA"/>
    <s v="http://www.municipalidadpalena.cl"/>
    <s v="SÍ"/>
    <s v="SÍ"/>
  </r>
  <r>
    <x v="38"/>
    <x v="52"/>
    <s v="MU199"/>
    <n v="632"/>
    <s v="Municipalidad de Palmilla"/>
    <s v="Región del Libertador General Bernardo OHiggins"/>
    <s v="PALMILLA"/>
    <s v="http://www.munipalmilla.cl"/>
    <s v="SÍ"/>
    <s v="SÍ"/>
  </r>
  <r>
    <x v="38"/>
    <x v="53"/>
    <s v="MU200"/>
    <n v="633"/>
    <s v="Municipalidad de Panguipulli"/>
    <s v="Región de Los Ríos"/>
    <s v="PANGUIPULLI"/>
    <s v="http://www.municipalidadpanguipulli.cl"/>
    <s v="SÍ"/>
    <s v="SÍ"/>
  </r>
  <r>
    <x v="38"/>
    <x v="38"/>
    <s v="MU201"/>
    <n v="634"/>
    <s v="Municipalidad de Panquehue"/>
    <s v="Región de Valparaíso"/>
    <s v="PANQUEHUE"/>
    <s v="http://www.impanquehue.cl"/>
    <s v="SÍ"/>
    <s v="SÍ"/>
  </r>
  <r>
    <x v="38"/>
    <x v="38"/>
    <s v="MU202"/>
    <n v="635"/>
    <s v="Municipalidad de Papudo"/>
    <s v="Región de Valparaíso"/>
    <s v="PAPUDO"/>
    <s v="http:///www.municipalidadpapudo.cl"/>
    <s v="SÍ"/>
    <s v="SÍ"/>
  </r>
  <r>
    <x v="38"/>
    <x v="52"/>
    <s v="MU203"/>
    <n v="636"/>
    <s v="Municipalidad de Paredones"/>
    <s v="Región del Libertador General Bernardo OHiggins"/>
    <s v="PAREDONES"/>
    <s v="http://www.comunaparedones.cl"/>
    <s v="SÍ"/>
    <s v="SÍ"/>
  </r>
  <r>
    <x v="38"/>
    <x v="51"/>
    <s v="MU204"/>
    <n v="637"/>
    <s v="Municipalidad de Parral  (Dirección de Asesoría Jurídica)"/>
    <s v="Región del Maule"/>
    <s v="PARRAL"/>
    <s v="http://www.parral.cl"/>
    <s v="SÍ"/>
    <s v="SÍ"/>
  </r>
  <r>
    <x v="38"/>
    <x v="39"/>
    <s v="MU205"/>
    <n v="292"/>
    <s v="Municipalidad de Pedro Aguirre Cerda"/>
    <s v="Región Metropolitana de Santiago"/>
    <s v="PEDRO AGUIRRE CERDA"/>
    <s v="http://www.pedroaguirrecerda.cl"/>
    <s v="SÍ"/>
    <s v="SÍ"/>
  </r>
  <r>
    <x v="38"/>
    <x v="51"/>
    <s v="MU206"/>
    <n v="638"/>
    <s v="Municipalidad de Pelarco"/>
    <s v="Región del Maule"/>
    <s v="PELARCO"/>
    <s v="http://www.municipalidaddepelarco.cl"/>
    <s v="SÍ"/>
    <s v="SÍ"/>
  </r>
  <r>
    <x v="38"/>
    <x v="51"/>
    <s v="MU207"/>
    <n v="639"/>
    <s v="Municipalidad de Pelluhue"/>
    <s v="Región del Maule"/>
    <s v="PELLUHUE"/>
    <s v="http://www.munipelluhue.cl"/>
    <s v="SÍ"/>
    <s v="SÍ"/>
  </r>
  <r>
    <x v="38"/>
    <x v="49"/>
    <s v="MU208"/>
    <n v="640"/>
    <s v="Municipalidad de Pemuco"/>
    <s v="Región de Ñuble"/>
    <s v="PEMUCO"/>
    <s v="http://www.munipemuco.cl"/>
    <s v="SÍ"/>
    <s v="SÍ"/>
  </r>
  <r>
    <x v="38"/>
    <x v="51"/>
    <s v="MU209"/>
    <n v="641"/>
    <s v="Municipalidad de Pencahue"/>
    <s v="Región del Maule"/>
    <s v="PENCAHUE"/>
    <s v="http://www.mpencahue.cl/"/>
    <s v="SÍ"/>
    <s v="SÍ"/>
  </r>
  <r>
    <x v="38"/>
    <x v="40"/>
    <s v="MU210"/>
    <n v="642"/>
    <s v="Municipalidad de Penco"/>
    <s v="Región del Biobío"/>
    <s v="PENCO"/>
    <s v="http://www.penco.cl"/>
    <s v="SÍ"/>
    <s v="SÍ"/>
  </r>
  <r>
    <x v="38"/>
    <x v="39"/>
    <s v="MU211"/>
    <n v="643"/>
    <s v="Municipalidad de Peñaflor"/>
    <s v="Región Metropolitana de Santiago"/>
    <s v="PEÑAFLOR"/>
    <s v="http://penaflor.cl/web/"/>
    <s v="SÍ"/>
    <s v="SÍ"/>
  </r>
  <r>
    <x v="38"/>
    <x v="39"/>
    <s v="MU212"/>
    <n v="299"/>
    <s v="Municipalidad de Peñalolén"/>
    <s v="Región Metropolitana de Santiago"/>
    <s v="PEÑALOLÉN"/>
    <s v="http://www.penalolen.cl"/>
    <s v="SÍ"/>
    <s v="SÍ"/>
  </r>
  <r>
    <x v="38"/>
    <x v="52"/>
    <s v="MU213"/>
    <n v="644"/>
    <s v="Ilustre Municipalidad de Peralillo"/>
    <s v="Región del Libertador General Bernardo OHiggins"/>
    <s v="PERALILLO"/>
    <s v="http://www.muniperalillo.cl"/>
    <s v="SÍ"/>
    <s v="SÍ"/>
  </r>
  <r>
    <x v="38"/>
    <x v="45"/>
    <s v="MU214"/>
    <n v="645"/>
    <s v="Municipalidad de Perquenco"/>
    <s v="Región de La Araucanía"/>
    <s v="PERQUENCO"/>
    <s v="http://www.perquenco.cl"/>
    <s v="SÍ"/>
    <s v="SÍ"/>
  </r>
  <r>
    <x v="38"/>
    <x v="38"/>
    <s v="MU215"/>
    <n v="302"/>
    <s v="Municipalidad de Petorca"/>
    <s v="Región de Valparaíso"/>
    <s v="PETORCA"/>
    <s v="http://www.municipalidadpetorca.cl/"/>
    <s v="SÍ"/>
    <s v="SÍ"/>
  </r>
  <r>
    <x v="38"/>
    <x v="52"/>
    <s v="MU216"/>
    <n v="646"/>
    <s v="Municipalidad de Peumo"/>
    <s v="Región del Libertador General Bernardo OHiggins"/>
    <s v="PEUMO"/>
    <s v="http://www.mpeumo.cl/"/>
    <s v="SÍ"/>
    <s v="SÍ"/>
  </r>
  <r>
    <x v="38"/>
    <x v="42"/>
    <s v="MU217"/>
    <n v="647"/>
    <s v="Municipalidad de Pica"/>
    <s v="Región de Tarapacá"/>
    <s v="PICA"/>
    <s v="http://www.municipalidadpica.cl"/>
    <s v="SÍ"/>
    <s v="SÍ"/>
  </r>
  <r>
    <x v="38"/>
    <x v="52"/>
    <s v="MU218"/>
    <n v="648"/>
    <s v="Municipalidad de Pichidegua"/>
    <s v="Región del Libertador General Bernardo OHiggins"/>
    <s v="PICHIDEGUA"/>
    <s v="http://www.pichidegua.cl"/>
    <s v="SÍ"/>
    <s v="SÍ"/>
  </r>
  <r>
    <x v="38"/>
    <x v="52"/>
    <s v="MU219"/>
    <n v="649"/>
    <s v="Municipalidad de Pichilemu"/>
    <s v="Región del Libertador General Bernardo OHiggins"/>
    <s v="PICHILEMU"/>
    <s v="http://www.pichilemu.cl"/>
    <s v="SÍ"/>
    <s v="SÍ"/>
  </r>
  <r>
    <x v="38"/>
    <x v="49"/>
    <s v="MU220"/>
    <n v="650"/>
    <s v="Municipalidad de Pinto"/>
    <s v="Región de Ñuble"/>
    <s v="PINTO"/>
    <s v="http://www.municipalidaddepinto.cl"/>
    <s v="SÍ"/>
    <s v="SÍ"/>
  </r>
  <r>
    <x v="38"/>
    <x v="39"/>
    <s v="MU221"/>
    <n v="308"/>
    <s v="Municipalidad de Pirque"/>
    <s v="Región Metropolitana de Santiago"/>
    <s v="PIRQUE"/>
    <s v="http://www.pirque.cl"/>
    <s v="SÍ"/>
    <s v="SÍ"/>
  </r>
  <r>
    <x v="38"/>
    <x v="45"/>
    <s v="MU222"/>
    <n v="651"/>
    <s v="Municipalidad de Pitrufquén"/>
    <s v="Región de La Araucanía"/>
    <s v="PITRUFQUÉN"/>
    <s v="http://www.mpitrufquen.cl"/>
    <s v="SÍ"/>
    <s v="SÍ"/>
  </r>
  <r>
    <x v="38"/>
    <x v="52"/>
    <s v="MU223"/>
    <n v="652"/>
    <s v="Municipalidad de Placilla"/>
    <s v="Región del Libertador General Bernardo OHiggins"/>
    <s v="PLACILLA"/>
    <s v="http://www.muniplacilla.cl"/>
    <s v="SÍ"/>
    <s v="SÍ"/>
  </r>
  <r>
    <x v="38"/>
    <x v="49"/>
    <s v="MU224"/>
    <n v="653"/>
    <s v="Municipalidad de Portezuelo"/>
    <s v="Región de Ñuble"/>
    <s v="PORTEZUELO"/>
    <s v="http://www.municipalidaddeportezuelo.cl"/>
    <s v="SÍ"/>
    <s v="SÍ"/>
  </r>
  <r>
    <x v="38"/>
    <x v="50"/>
    <s v="MU225"/>
    <n v="654"/>
    <s v="Municipalidad de Porvenir"/>
    <s v="Región de Magallanes y de la Antártica Chilena"/>
    <s v="PORVENIR"/>
    <s v="http://www.muniporvenir.cl"/>
    <s v="SÍ"/>
    <s v="SÍ"/>
  </r>
  <r>
    <x v="38"/>
    <x v="42"/>
    <s v="MU226"/>
    <n v="655"/>
    <s v="Municipalidad de Pozo Almonte"/>
    <s v="Región de Tarapacá"/>
    <s v="POZO ALMONTE"/>
    <s v="http://www.impa.gob.cl/"/>
    <s v="SÍ"/>
    <s v="SÍ"/>
  </r>
  <r>
    <x v="38"/>
    <x v="50"/>
    <s v="MU227"/>
    <n v="656"/>
    <s v="Municipalidad de Primavera"/>
    <s v="Región de Magallanes y de la Antártica Chilena"/>
    <s v="PRIMAVERA"/>
    <s v="http://www.municipalidaddeprimavera.cl"/>
    <s v="SÍ"/>
    <s v="SÍ"/>
  </r>
  <r>
    <x v="38"/>
    <x v="39"/>
    <s v="MU228"/>
    <n v="657"/>
    <s v="Municipalidad de Providencia"/>
    <s v="Región Metropolitana de Santiago"/>
    <s v="PROVIDENCIA"/>
    <s v="http://www.providencia.cl"/>
    <s v="SÍ"/>
    <s v="SÍ"/>
  </r>
  <r>
    <x v="38"/>
    <x v="38"/>
    <s v="MU229"/>
    <n v="658"/>
    <s v="Municipalidad de Puchuncaví"/>
    <s v="Región de Valparaíso"/>
    <s v="PUC HUNCAVI"/>
    <s v="http://www.munipuchuncavi.cl"/>
    <s v="SÍ"/>
    <s v="SÍ"/>
  </r>
  <r>
    <x v="38"/>
    <x v="45"/>
    <s v="MU230"/>
    <n v="659"/>
    <s v="Municipalidad de Pucón"/>
    <s v="Región de La Araucanía"/>
    <s v="PUCÓN"/>
    <s v="http://www.municipalidadpucon.cl"/>
    <s v="SÍ"/>
    <s v="SÍ"/>
  </r>
  <r>
    <x v="38"/>
    <x v="39"/>
    <s v="MU231"/>
    <n v="660"/>
    <s v="Municipalidad de Pudahuel"/>
    <s v="Región Metropolitana de Santiago"/>
    <s v="PUDAHUEL"/>
    <s v="http://www.mpudahuel.cl/sitio/"/>
    <s v="SÍ"/>
    <s v="SÍ"/>
  </r>
  <r>
    <x v="38"/>
    <x v="39"/>
    <s v="MU232"/>
    <n v="661"/>
    <s v="Municipalidad de Puente Alto"/>
    <s v="Región Metropolitana de Santiago"/>
    <s v="PUENTE ALTO"/>
    <s v="http://www.mpuentealto.cl"/>
    <s v="SÍ"/>
    <s v="SÍ"/>
  </r>
  <r>
    <x v="38"/>
    <x v="43"/>
    <s v="MU233"/>
    <n v="662"/>
    <s v="Municipalidad de Puerto Montt"/>
    <s v="Región de Los Lagos"/>
    <s v="PUERTO MONTT"/>
    <s v="http://www.puertomonttchile.cl"/>
    <s v="SÍ"/>
    <s v="SÍ"/>
  </r>
  <r>
    <x v="38"/>
    <x v="50"/>
    <s v="MU234"/>
    <n v="663"/>
    <s v="Municipalidad de Puerto Natales"/>
    <s v="Región de Magallanes y de la Antártica Chilena"/>
    <s v="NATALES"/>
    <s v="http://www.muninatales.cl"/>
    <s v="SÍ"/>
    <s v="SÍ"/>
  </r>
  <r>
    <x v="38"/>
    <x v="43"/>
    <s v="MU235"/>
    <n v="664"/>
    <s v="Municipalidad de Puerto Octay"/>
    <s v="Región de Los Lagos"/>
    <s v="PUERTO OCTAY"/>
    <s v="http://munipuertoctay.cl/"/>
    <s v="SÍ"/>
    <s v="SÍ"/>
  </r>
  <r>
    <x v="38"/>
    <x v="43"/>
    <s v="MU236"/>
    <n v="665"/>
    <s v="Municipalidad de Puerto Varas"/>
    <s v="Región de Los Lagos"/>
    <s v="PUERTO VARAS"/>
    <s v="http://www.ptovaras.cl"/>
    <s v="SÍ"/>
    <s v="SÍ"/>
  </r>
  <r>
    <x v="38"/>
    <x v="52"/>
    <s v="MU237"/>
    <n v="324"/>
    <s v="Municipalidad de Pumanque"/>
    <s v="Región del Libertador General Bernardo OHiggins"/>
    <s v="PUMANQUE"/>
    <s v="http://www.munipumanque.cl/"/>
    <s v="SÍ"/>
    <s v="SÍ"/>
  </r>
  <r>
    <x v="38"/>
    <x v="44"/>
    <s v="MU238"/>
    <n v="666"/>
    <s v="Municipalidad de Punitaqui"/>
    <s v="Región de Coquimbo"/>
    <s v="PUNITAQUI"/>
    <s v="http://www.munipunitaqui.cl"/>
    <s v="SÍ"/>
    <s v="SÍ"/>
  </r>
  <r>
    <x v="38"/>
    <x v="50"/>
    <s v="MU239"/>
    <n v="667"/>
    <s v="Municipalidad de Punta Arenas"/>
    <s v="Región de Magallanes y de la Antártica Chilena"/>
    <s v="PUNTA ARENAS"/>
    <s v="http://www.puntaarenas.cl/"/>
    <s v="SÍ"/>
    <s v="SÍ"/>
  </r>
  <r>
    <x v="38"/>
    <x v="43"/>
    <s v="MU240"/>
    <n v="668"/>
    <s v="Municipalidad de Puqueldón"/>
    <s v="Región de Los Lagos"/>
    <s v="PUQUELDÓN"/>
    <s v="http://www.munipuqueldon.cl"/>
    <s v="SÍ"/>
    <s v="SÍ"/>
  </r>
  <r>
    <x v="38"/>
    <x v="45"/>
    <s v="MU241"/>
    <n v="669"/>
    <s v="Municipalidad de Purén"/>
    <s v="Región de La Araucanía"/>
    <s v="PURÉN"/>
    <s v="http://www.munipuren.cl/"/>
    <s v="NO"/>
    <s v="SÍ"/>
  </r>
  <r>
    <x v="38"/>
    <x v="43"/>
    <s v="MU242"/>
    <n v="670"/>
    <s v="Municipalidad de Purranque"/>
    <s v="Región de Los Lagos"/>
    <s v="PURRANQUE"/>
    <s v="http://www.purranque.cl"/>
    <s v="SÍ"/>
    <s v="SÍ"/>
  </r>
  <r>
    <x v="38"/>
    <x v="38"/>
    <s v="MU243"/>
    <n v="330"/>
    <s v="Municipalidad de Putaendo"/>
    <s v="Región de Valparaíso"/>
    <s v="PUTAENDO"/>
    <s v="http://www.putaendo.cl/municipalidad"/>
    <s v="SÍ"/>
    <s v="SÍ"/>
  </r>
  <r>
    <x v="38"/>
    <x v="47"/>
    <s v="MU244"/>
    <n v="671"/>
    <s v="Municipalidad de Putre"/>
    <s v="Región de Arica y Parinacota"/>
    <s v="PUTRE"/>
    <s v="http://www.imputre.cl"/>
    <s v="SÍ"/>
    <s v="SÍ"/>
  </r>
  <r>
    <x v="38"/>
    <x v="43"/>
    <s v="MU245"/>
    <n v="672"/>
    <s v="Municipalidad de Puyehue"/>
    <s v="Región de Los Lagos"/>
    <s v="PUYEHUE"/>
    <s v="http://www.municipalidaddepuyehue.cl"/>
    <s v="SÍ"/>
    <s v="SÍ"/>
  </r>
  <r>
    <x v="38"/>
    <x v="43"/>
    <s v="MU246"/>
    <n v="673"/>
    <s v="Municipalidad de Queilén"/>
    <s v="Región de Los Lagos"/>
    <s v="QUEILÉN"/>
    <s v="http://www.muniqueilen.cl/"/>
    <s v="SÍ"/>
    <s v="SÍ"/>
  </r>
  <r>
    <x v="38"/>
    <x v="43"/>
    <s v="MU247"/>
    <n v="674"/>
    <s v="Municipalidad de Quellón"/>
    <s v="Región de Los Lagos"/>
    <s v="QUELLÓN"/>
    <s v="http://www.muniquellon.cl"/>
    <s v="SÍ"/>
    <s v="SÍ"/>
  </r>
  <r>
    <x v="38"/>
    <x v="43"/>
    <s v="MU248"/>
    <n v="675"/>
    <s v="Municipalidad de Quemchi"/>
    <s v="Región de Los Lagos"/>
    <s v="QUEMCHI"/>
    <s v="http://www.muniquemchi.cl/"/>
    <s v="SÍ"/>
    <s v="SÍ"/>
  </r>
  <r>
    <x v="38"/>
    <x v="40"/>
    <s v="MU249"/>
    <n v="676"/>
    <s v="Municipalidad de Quilaco"/>
    <s v="Región del Biobío"/>
    <s v="QUILACO"/>
    <s v="http://www.municipalidadquilaco.cl"/>
    <s v="NO"/>
    <s v="SÍ"/>
  </r>
  <r>
    <x v="38"/>
    <x v="39"/>
    <s v="MU250"/>
    <n v="677"/>
    <s v="Municipalidad de Quilicura"/>
    <s v="Región Metropolitana de Santiago"/>
    <s v="QUILICURA"/>
    <s v="http://www.muniquilicura.cl"/>
    <s v="SÍ"/>
    <s v="SÍ"/>
  </r>
  <r>
    <x v="38"/>
    <x v="40"/>
    <s v="MU251"/>
    <n v="678"/>
    <s v="Municipalidad de Quilleco"/>
    <s v="Región del Biobío"/>
    <s v="QUILLECO"/>
    <s v="http://www.municipalidadquilleco.cl"/>
    <s v="SÍ"/>
    <s v="SÍ"/>
  </r>
  <r>
    <x v="38"/>
    <x v="49"/>
    <s v="MU252"/>
    <n v="679"/>
    <s v="Municipalidad de Quillón"/>
    <s v="Región de Ñuble"/>
    <s v="QUILLÓN"/>
    <s v="http://www.quillon.cl"/>
    <s v="SÍ"/>
    <s v="SÍ"/>
  </r>
  <r>
    <x v="38"/>
    <x v="38"/>
    <s v="MU253"/>
    <n v="680"/>
    <s v="Municipalidad de Quillota"/>
    <s v="Región de Valparaíso"/>
    <s v="QUILLOTA"/>
    <s v="https://www.quillota.cl"/>
    <s v="SÍ"/>
    <s v="SÍ"/>
  </r>
  <r>
    <x v="38"/>
    <x v="38"/>
    <s v="MU254"/>
    <n v="341"/>
    <s v="Municipalidad de Quilpué"/>
    <s v="Región de Valparaíso"/>
    <s v="QUILPUE"/>
    <s v="http://www.quilpue.cl"/>
    <s v="SÍ"/>
    <s v="SÍ"/>
  </r>
  <r>
    <x v="38"/>
    <x v="43"/>
    <s v="MU255"/>
    <n v="681"/>
    <s v="Municipalidad de Quinchao"/>
    <s v="Región de Los Lagos"/>
    <s v="QUINCHAO"/>
    <s v="http://www.municipalidadquinchao.cl"/>
    <s v="SÍ"/>
    <s v="SÍ"/>
  </r>
  <r>
    <x v="38"/>
    <x v="52"/>
    <s v="MU256"/>
    <n v="682"/>
    <s v="Municipalidad de Quinta de Tilcoco"/>
    <s v="Región del Libertador General Bernardo OHiggins"/>
    <s v="QUINTA DE TILCOCO"/>
    <s v="http://www.municipalidadquintadetilcoco.cl"/>
    <s v="SÍ"/>
    <s v="SÍ"/>
  </r>
  <r>
    <x v="38"/>
    <x v="39"/>
    <s v="MU257"/>
    <n v="683"/>
    <s v="Municipalidad de Quinta Normal"/>
    <s v="Región Metropolitana de Santiago"/>
    <s v="QUINTA NORMAL"/>
    <s v="http://www.quintanormal.cl"/>
    <s v="SÍ"/>
    <s v="SÍ"/>
  </r>
  <r>
    <x v="38"/>
    <x v="38"/>
    <s v="MU258"/>
    <n v="345"/>
    <s v="Municipalidad de Quintero"/>
    <s v="Región de Valparaíso"/>
    <s v="QUINTERO"/>
    <s v="http://www.muniquintero.cl"/>
    <s v="SÍ"/>
    <s v="SÍ"/>
  </r>
  <r>
    <x v="38"/>
    <x v="49"/>
    <s v="MU259"/>
    <n v="684"/>
    <s v="Municipalidad de Quirihue"/>
    <s v="Región de Ñuble"/>
    <s v="QUIRIHUE"/>
    <s v="http://www.municipalidadquirihue.cl"/>
    <s v="SÍ"/>
    <s v="SÍ"/>
  </r>
  <r>
    <x v="38"/>
    <x v="52"/>
    <s v="MU260"/>
    <n v="347"/>
    <s v="Municipalidad de Rancagua"/>
    <s v="Región del Libertador General Bernardo OHiggins"/>
    <s v="RANCAGUA"/>
    <s v="http://www.rancagua.cl"/>
    <s v="SÍ"/>
    <s v="SÍ"/>
  </r>
  <r>
    <x v="38"/>
    <x v="49"/>
    <s v="MU261"/>
    <n v="685"/>
    <s v="Municipalidad de Ránquil"/>
    <s v="Región de Ñuble"/>
    <s v="RÁNQUIL"/>
    <s v="http://www.mranquil.cl/"/>
    <s v="SÍ"/>
    <s v="SÍ"/>
  </r>
  <r>
    <x v="38"/>
    <x v="51"/>
    <s v="MU262"/>
    <n v="686"/>
    <s v="Municipalidad de Rauco"/>
    <s v="Región del Maule"/>
    <s v="RAUCO"/>
    <s v="https://www.munirauco.cl"/>
    <s v="SÍ"/>
    <s v="SÍ"/>
  </r>
  <r>
    <x v="38"/>
    <x v="39"/>
    <s v="MU263"/>
    <n v="350"/>
    <s v="Municipalidad de Recoleta"/>
    <s v="Región Metropolitana de Santiago"/>
    <s v="RECOLETA"/>
    <s v="http://www.recoleta.cl"/>
    <s v="NO"/>
    <s v="SÍ"/>
  </r>
  <r>
    <x v="38"/>
    <x v="45"/>
    <s v="MU264"/>
    <n v="687"/>
    <s v="Municipalidad de Renaico"/>
    <s v="Región de La Araucanía"/>
    <s v="RENAICO"/>
    <s v="http://www.renaico.cl"/>
    <s v="SÍ"/>
    <s v="SÍ"/>
  </r>
  <r>
    <x v="38"/>
    <x v="39"/>
    <s v="MU265"/>
    <n v="688"/>
    <s v="Municipalidad de Renca"/>
    <s v="Región Metropolitana de Santiago"/>
    <s v="RENCA"/>
    <s v="http://www.renca.cl"/>
    <s v="SÍ"/>
    <s v="SÍ"/>
  </r>
  <r>
    <x v="38"/>
    <x v="52"/>
    <s v="MU266"/>
    <n v="689"/>
    <s v="Municipalidad de Rengo"/>
    <s v="Región del Libertador General Bernardo OHiggins"/>
    <s v="RENGO"/>
    <s v="http://www.municipalidadrengo.cl"/>
    <s v="SÍ"/>
    <s v="SÍ"/>
  </r>
  <r>
    <x v="38"/>
    <x v="52"/>
    <s v="MU267"/>
    <n v="690"/>
    <s v="Municipalidad de Requínoa"/>
    <s v="Región del Libertador General Bernardo OHiggins"/>
    <s v="REQUINOA"/>
    <s v="http://www.requinoa.cl"/>
    <s v="SÍ"/>
    <s v="SÍ"/>
  </r>
  <r>
    <x v="38"/>
    <x v="51"/>
    <s v="MU268"/>
    <n v="691"/>
    <s v="Municipalidad de Retiro"/>
    <s v="Región del Maule"/>
    <s v="RETIRO"/>
    <s v="http://www.retiro.cl"/>
    <s v="SÍ"/>
    <s v="SÍ"/>
  </r>
  <r>
    <x v="38"/>
    <x v="38"/>
    <s v="MU269"/>
    <n v="692"/>
    <s v="Municipalidad de Rinconada"/>
    <s v="Región de Valparaíso"/>
    <s v="RINCONADA"/>
    <s v="http://www.munirinconada.cl"/>
    <s v="SÍ"/>
    <s v="SÍ"/>
  </r>
  <r>
    <x v="38"/>
    <x v="53"/>
    <s v="MU270"/>
    <n v="693"/>
    <s v="Municipalidad de Rio Bueno"/>
    <s v="Región de Los Ríos"/>
    <s v="RÍO BUENO"/>
    <s v="https://www.muniriobueno.cl/"/>
    <s v="SÍ"/>
    <s v="SÍ"/>
  </r>
  <r>
    <x v="38"/>
    <x v="51"/>
    <s v="MU271"/>
    <n v="694"/>
    <s v="Municipalidad de Río Claro"/>
    <s v="Región del Maule"/>
    <s v="RÍO CLARO"/>
    <s v="http://www.rioclaro.cl"/>
    <s v="SÍ"/>
    <s v="SÍ"/>
  </r>
  <r>
    <x v="38"/>
    <x v="44"/>
    <s v="MU272"/>
    <n v="695"/>
    <s v="Municipalidad de Río Hurtado"/>
    <s v="Región de Coquimbo"/>
    <s v="RÍO HURTADO"/>
    <s v="http://www.riohurtado.cl"/>
    <s v="SÍ"/>
    <s v="SÍ"/>
  </r>
  <r>
    <x v="38"/>
    <x v="48"/>
    <s v="MU273"/>
    <n v="696"/>
    <s v="Municipalidad de Río Ibáñez"/>
    <s v="Región de Aysén del General Carlos Ibáñez del Campo"/>
    <s v="RÍO IBAÑEZ"/>
    <s v="http://www.rioibanez.cl"/>
    <s v="SÍ"/>
    <s v="SÍ"/>
  </r>
  <r>
    <x v="38"/>
    <x v="43"/>
    <s v="MU274"/>
    <n v="697"/>
    <s v="Municipalidad de Río Negro"/>
    <s v="Región de Los Lagos"/>
    <s v="RÍO NEGRO"/>
    <s v="http://www.rionegrochile.cl"/>
    <s v="SÍ"/>
    <s v="SÍ"/>
  </r>
  <r>
    <x v="38"/>
    <x v="50"/>
    <s v="MU275"/>
    <n v="698"/>
    <s v="Municipalidad de Río Verde"/>
    <s v="Región de Magallanes y de la Antártica Chilena"/>
    <s v="RÍO VERDE"/>
    <s v="http://www.rioverde.cl"/>
    <s v="SÍ"/>
    <s v="SÍ"/>
  </r>
  <r>
    <x v="38"/>
    <x v="51"/>
    <s v="MU276"/>
    <n v="699"/>
    <s v="Municipalidad de Romeral"/>
    <s v="Región del Maule"/>
    <s v="ROMERAL"/>
    <s v="http://www.muniromeral.cl"/>
    <s v="SÍ"/>
    <s v="SÍ"/>
  </r>
  <r>
    <x v="38"/>
    <x v="45"/>
    <s v="MU277"/>
    <n v="700"/>
    <s v="Municipalidad de Saavedra"/>
    <s v="Región de La Araucanía"/>
    <s v="SAAVEDRA"/>
    <s v="http://www.municipiodesaavedra.cl"/>
    <s v="SÍ"/>
    <s v="SÍ"/>
  </r>
  <r>
    <x v="38"/>
    <x v="51"/>
    <s v="MU278"/>
    <n v="701"/>
    <s v="Municipalidad de Sagrada Familia"/>
    <s v="Región del Maule"/>
    <s v="SAGRADA FAMILIA"/>
    <s v="http://www.sagradafamilia.cl"/>
    <s v="SÍ"/>
    <s v="SÍ"/>
  </r>
  <r>
    <x v="38"/>
    <x v="44"/>
    <s v="MU279"/>
    <n v="702"/>
    <s v="Municipalidad de Salamanca"/>
    <s v="Región de Coquimbo"/>
    <s v="SALAMANCA"/>
    <s v="http://www.salamanca.cl"/>
    <s v="SÍ"/>
    <s v="SÍ"/>
  </r>
  <r>
    <x v="38"/>
    <x v="38"/>
    <s v="MU280"/>
    <n v="367"/>
    <s v="Municipalidad de San Antonio"/>
    <s v="Región de Valparaíso"/>
    <s v="SAN ANTONIO"/>
    <s v="http://www.sanantonio.cl"/>
    <s v="SÍ"/>
    <s v="SÍ"/>
  </r>
  <r>
    <x v="38"/>
    <x v="39"/>
    <s v="MU281"/>
    <n v="703"/>
    <s v="Municipalidad de San Bernardo"/>
    <s v="Región Metropolitana de Santiago"/>
    <s v="SAN BERNARDO"/>
    <s v="http://www.sanbernardo.cl"/>
    <s v="SÍ"/>
    <s v="SÍ"/>
  </r>
  <r>
    <x v="38"/>
    <x v="49"/>
    <s v="MU282"/>
    <n v="704"/>
    <s v="Municipalidad de San Carlos"/>
    <s v="Región de Ñuble"/>
    <s v="SAN CARLOS"/>
    <s v="http://www.sancarlos.cl"/>
    <s v="SÍ"/>
    <s v="SÍ"/>
  </r>
  <r>
    <x v="38"/>
    <x v="51"/>
    <s v="MU283"/>
    <n v="705"/>
    <s v="Municipalidad de San Clemente"/>
    <s v="Región del Maule"/>
    <s v="SAN CLEMENTE"/>
    <s v="http://WWW.SANCLEMENTE.CL"/>
    <s v="SÍ"/>
    <s v="SÍ"/>
  </r>
  <r>
    <x v="38"/>
    <x v="38"/>
    <s v="MU284"/>
    <n v="706"/>
    <s v="Municipalidad de San Esteban"/>
    <s v="Región de Valparaíso"/>
    <s v="SAN ESTEBAN"/>
    <s v="http://www.munisanesteban.cl"/>
    <s v="SÍ"/>
    <s v="SÍ"/>
  </r>
  <r>
    <x v="38"/>
    <x v="49"/>
    <s v="MU285"/>
    <n v="707"/>
    <s v="Municipalidad de San Fabián"/>
    <s v="Región de Ñuble"/>
    <s v="SAN FABIÁN"/>
    <s v="http://www.sanfabian.cl"/>
    <s v="SÍ"/>
    <s v="SÍ"/>
  </r>
  <r>
    <x v="38"/>
    <x v="38"/>
    <s v="MU286"/>
    <n v="373"/>
    <s v="Municipalidad de San Felipe"/>
    <s v="Región de Valparaíso"/>
    <s v="SAN FELIPE"/>
    <s v="http://www.munisanfelipe.cl"/>
    <s v="SÍ"/>
    <s v="SÍ"/>
  </r>
  <r>
    <x v="38"/>
    <x v="52"/>
    <s v="MU287"/>
    <n v="374"/>
    <s v="Municipalidad de San Fernando"/>
    <s v="Región del Libertador General Bernardo OHiggins"/>
    <s v="SAN FERNANDO"/>
    <s v="http://www.municipalidadsanfernando.cl"/>
    <s v="SÍ"/>
    <s v="SÍ"/>
  </r>
  <r>
    <x v="38"/>
    <x v="50"/>
    <s v="MU288"/>
    <n v="708"/>
    <s v="Municipalidad de San Gregorio"/>
    <s v="Región de Magallanes y de la Antártica Chilena"/>
    <s v="SAN GREGORIO"/>
    <s v="http://www.sangregorio.cl"/>
    <s v="SÍ"/>
    <s v="SÍ"/>
  </r>
  <r>
    <x v="38"/>
    <x v="49"/>
    <s v="MU289"/>
    <n v="709"/>
    <s v="Municipalidad de San Ignacio"/>
    <s v="Región de Ñuble"/>
    <s v="SAN IGNACIO"/>
    <s v="http://www.munisanignacio.cl"/>
    <s v="SÍ"/>
    <s v="SÍ"/>
  </r>
  <r>
    <x v="38"/>
    <x v="51"/>
    <s v="MU290"/>
    <n v="710"/>
    <s v="Municipalidad de San Javier"/>
    <s v="Región del Maule"/>
    <s v="SAN JAVIER"/>
    <s v="http://www.imsanjavier.cl"/>
    <s v="SÍ"/>
    <s v="SÍ"/>
  </r>
  <r>
    <x v="38"/>
    <x v="39"/>
    <s v="MU291"/>
    <n v="378"/>
    <s v="Municipalidad de San Joaquín"/>
    <s v="Región Metropolitana de Santiago"/>
    <s v="SAN JOAQUÍN"/>
    <s v="http://www.sanjoaquin.cl"/>
    <s v="SÍ"/>
    <s v="SÍ"/>
  </r>
  <r>
    <x v="38"/>
    <x v="39"/>
    <s v="MU292"/>
    <n v="379"/>
    <s v="Municipalidad de San José de Maipo"/>
    <s v="Región Metropolitana de Santiago"/>
    <s v="SAN JOSÉ DE MAIPO"/>
    <s v="http://www.sanjosedemaipo.cl"/>
    <s v="SÍ"/>
    <s v="SÍ"/>
  </r>
  <r>
    <x v="38"/>
    <x v="43"/>
    <s v="MU293"/>
    <n v="711"/>
    <s v="Municipalidad de San Juan de la Costa"/>
    <s v="Región de Los Lagos"/>
    <s v="SAN JUAN DE LA COSTA"/>
    <s v="http://www.sanjuandelacosta.cl"/>
    <s v="SÍ"/>
    <s v="SÍ"/>
  </r>
  <r>
    <x v="38"/>
    <x v="39"/>
    <s v="MU294"/>
    <n v="712"/>
    <s v="Municipalidad de San Miguel"/>
    <s v="Región Metropolitana de Santiago"/>
    <s v="SAN MIGUEL"/>
    <s v="http://www.sanmiguel.cl"/>
    <s v="SÍ"/>
    <s v="SÍ"/>
  </r>
  <r>
    <x v="38"/>
    <x v="49"/>
    <s v="MU295"/>
    <n v="713"/>
    <s v="Municipalidad de San Nicolás"/>
    <s v="Región de Ñuble"/>
    <s v="SAN NICOLÁS"/>
    <s v="http://www.municipalidadsannicolas.cl"/>
    <s v="SÍ"/>
    <s v="SÍ"/>
  </r>
  <r>
    <x v="38"/>
    <x v="43"/>
    <s v="MU296"/>
    <n v="714"/>
    <s v="Municipalidad de San Pablo"/>
    <s v="Región de Los Lagos"/>
    <s v="SAN PABLO"/>
    <s v="http://www.sanpablo.cl"/>
    <s v="SÍ"/>
    <s v="SÍ"/>
  </r>
  <r>
    <x v="38"/>
    <x v="39"/>
    <s v="MU297"/>
    <n v="715"/>
    <s v="Municipalidad de San Pedro"/>
    <s v="Región Metropolitana de Santiago"/>
    <s v="SAN PEDRO"/>
    <s v="http://www.munisanpedro.cl"/>
    <s v="SÍ"/>
    <s v="SÍ"/>
  </r>
  <r>
    <x v="38"/>
    <x v="46"/>
    <s v="MU298"/>
    <n v="716"/>
    <s v="Municipalidad de San Pedro de Atacama"/>
    <s v="Región de Antofagasta"/>
    <s v="SAN PEDRO DE ATACAMA"/>
    <s v="http://www.munispa.com"/>
    <s v="NO"/>
    <s v="SÍ"/>
  </r>
  <r>
    <x v="38"/>
    <x v="40"/>
    <s v="MU299"/>
    <n v="717"/>
    <s v="Municipalidad de San Pedro De La Paz"/>
    <s v="Región del Biobío"/>
    <s v="SAN PEDRO DE LA PAZ"/>
    <s v="http://www.sanpedrodelapaz.cl"/>
    <s v="SÍ"/>
    <s v="SÍ"/>
  </r>
  <r>
    <x v="38"/>
    <x v="51"/>
    <s v="MU300"/>
    <n v="718"/>
    <s v="Municipalidad de San Rafael"/>
    <s v="Región del Maule"/>
    <s v="SAN RAFAEL"/>
    <s v="http://www.munisanrafael.cl"/>
    <s v="NO"/>
    <s v="SÍ"/>
  </r>
  <r>
    <x v="38"/>
    <x v="39"/>
    <s v="MU301"/>
    <n v="719"/>
    <s v="Municipalidad de San Ramón"/>
    <s v="Región Metropolitana de Santiago"/>
    <s v="SAN RAMÓN"/>
    <s v="http://www.municipalidadsanramon.cl"/>
    <s v="SÍ"/>
    <s v="SÍ"/>
  </r>
  <r>
    <x v="38"/>
    <x v="40"/>
    <s v="MU302"/>
    <n v="720"/>
    <s v="Municipalidad de San Rosendo"/>
    <s v="Región del Biobío"/>
    <s v="SAN ROSENDO"/>
    <s v="http://www.municipalidadsanrosendo.cl"/>
    <s v="SÍ"/>
    <s v="SÍ"/>
  </r>
  <r>
    <x v="38"/>
    <x v="52"/>
    <s v="MU303"/>
    <n v="721"/>
    <s v="Municipalidad de San Vicente de Tagua Tagua"/>
    <s v="Región del Libertador General Bernardo OHiggins"/>
    <s v="SAN VICENTE"/>
    <s v="http://http://www.municipalidadsanvicente.cl/"/>
    <s v="SÍ"/>
    <s v="SÍ"/>
  </r>
  <r>
    <x v="38"/>
    <x v="40"/>
    <s v="MU304"/>
    <n v="722"/>
    <s v="Municipalidad de Santa Bárbara"/>
    <s v="Región del Biobío"/>
    <s v="SANTA BÁRBARA"/>
    <s v="http://www.santabarbara.cl"/>
    <s v="SÍ"/>
    <s v="SÍ"/>
  </r>
  <r>
    <x v="38"/>
    <x v="52"/>
    <s v="MU305"/>
    <n v="723"/>
    <s v="Municipalidad de Santa Cruz"/>
    <s v="Región del Libertador General Bernardo OHiggins"/>
    <s v="SANTA CRUZ"/>
    <s v="http://www.municipalidadsantacruz.cl"/>
    <s v="NO"/>
    <s v="SÍ"/>
  </r>
  <r>
    <x v="38"/>
    <x v="40"/>
    <s v="MU306"/>
    <n v="724"/>
    <s v="Municipalidad de Santa Juana"/>
    <s v="Región del Biobío"/>
    <s v="SANTA JUANA"/>
    <s v="http://www.santajuana.cl"/>
    <s v="SÍ"/>
    <s v="SÍ"/>
  </r>
  <r>
    <x v="38"/>
    <x v="38"/>
    <s v="MU307"/>
    <n v="394"/>
    <s v="Municipalidad de Santa María"/>
    <s v="Región de Valparaíso"/>
    <s v="SANTA MARÍA"/>
    <s v="http://www.imsantamaria.cl"/>
    <s v="SÍ"/>
    <s v="SÍ"/>
  </r>
  <r>
    <x v="38"/>
    <x v="39"/>
    <s v="MU308"/>
    <n v="395"/>
    <s v="Municipalidad de Santiago"/>
    <s v="Región Metropolitana de Santiago"/>
    <s v="SANTIAGO"/>
    <s v="http://www.municipalidaddesantiago.cl"/>
    <s v="SÍ"/>
    <s v="SÍ"/>
  </r>
  <r>
    <x v="38"/>
    <x v="38"/>
    <s v="MU309"/>
    <n v="725"/>
    <s v="Municipalidad de Santo Domingo"/>
    <s v="Región de Valparaíso"/>
    <s v="SANTO DOMINGO"/>
    <s v="http://www.santodomingo.cl"/>
    <s v="SÍ"/>
    <s v="SÍ"/>
  </r>
  <r>
    <x v="38"/>
    <x v="46"/>
    <s v="MU310"/>
    <n v="726"/>
    <s v="Municipalidad de Sierra Gorda"/>
    <s v="Región de Antofagasta"/>
    <s v="SIERRA GORDA"/>
    <s v="http://www.municipalidadsierragorda.cl/"/>
    <s v="SÍ"/>
    <s v="SÍ"/>
  </r>
  <r>
    <x v="38"/>
    <x v="39"/>
    <s v="MU311"/>
    <n v="398"/>
    <s v="Municipalidad de Talagante"/>
    <s v="Región Metropolitana de Santiago"/>
    <s v="TALAGANTE"/>
    <s v="http://www.munitalagante.cl"/>
    <s v="SÍ"/>
    <s v="SÍ"/>
  </r>
  <r>
    <x v="38"/>
    <x v="51"/>
    <s v="MU312"/>
    <n v="727"/>
    <s v="Municipalidad de Talca"/>
    <s v="Región del Maule"/>
    <s v="TALCA"/>
    <s v="http://www.talca.cl/"/>
    <s v="SÍ"/>
    <s v="SÍ"/>
  </r>
  <r>
    <x v="38"/>
    <x v="40"/>
    <s v="MU313"/>
    <n v="728"/>
    <s v="Municipalidad de Talcahuano"/>
    <s v="Región del Biobío"/>
    <s v="TALCAHUANO"/>
    <s v="http://www.talcahuano.cl"/>
    <s v="SÍ"/>
    <s v="SÍ"/>
  </r>
  <r>
    <x v="38"/>
    <x v="46"/>
    <s v="MU314"/>
    <n v="729"/>
    <s v="Municipalidad de Taltal"/>
    <s v="Región de Antofagasta"/>
    <s v="TALTAL"/>
    <s v="https://www.municipalidadtaltal.cl/"/>
    <s v="SÍ"/>
    <s v="SÍ"/>
  </r>
  <r>
    <x v="38"/>
    <x v="45"/>
    <s v="MU315"/>
    <n v="730"/>
    <s v="Municipalidad de Temuco"/>
    <s v="Región de La Araucanía"/>
    <s v="TEMUCO"/>
    <s v="http://www.temuco.cl"/>
    <s v="NO"/>
    <s v="SÍ"/>
  </r>
  <r>
    <x v="38"/>
    <x v="51"/>
    <s v="MU316"/>
    <n v="731"/>
    <s v="Municipalidad de Teno"/>
    <s v="Región del Maule"/>
    <s v="TENO"/>
    <s v="http://www.teno.cl/"/>
    <s v="SÍ"/>
    <s v="SÍ"/>
  </r>
  <r>
    <x v="38"/>
    <x v="45"/>
    <s v="MU317"/>
    <n v="732"/>
    <s v="Municipalidad de Teodoro Schmidt"/>
    <s v="Región de La Araucanía"/>
    <s v="TEODORO SCHMIDT"/>
    <s v="http://www.muniteodoro.cl/"/>
    <s v="SÍ"/>
    <s v="SÍ"/>
  </r>
  <r>
    <x v="38"/>
    <x v="41"/>
    <s v="MU318"/>
    <n v="733"/>
    <s v="Municipalidad de Tierra Amarilla"/>
    <s v="Región de Atacama"/>
    <s v="TIERRA AMARILLA"/>
    <s v="http://WWW.TIERRAMARILLA.COM"/>
    <s v="SÍ"/>
    <s v="SÍ"/>
  </r>
  <r>
    <x v="38"/>
    <x v="39"/>
    <s v="MU319"/>
    <n v="734"/>
    <s v="Municipalidad de Tiltil"/>
    <s v="Región Metropolitana de Santiago"/>
    <s v="TIL TIL"/>
    <s v="http://www.tiltil.cl"/>
    <s v="SÍ"/>
    <s v="SÍ"/>
  </r>
  <r>
    <x v="38"/>
    <x v="50"/>
    <s v="MU320"/>
    <n v="735"/>
    <s v="Municipalidad de Timaukel"/>
    <s v="Región de Magallanes y de la Antártica Chilena"/>
    <s v="TIMAUKEL"/>
    <s v="http://www.municipalidadtimaukel.cl"/>
    <s v="SÍ"/>
    <s v="SÍ"/>
  </r>
  <r>
    <x v="38"/>
    <x v="40"/>
    <s v="MU321"/>
    <n v="736"/>
    <s v="Municipalidad de Tirúa"/>
    <s v="Región del Biobío"/>
    <s v="TIRUA"/>
    <s v="http://www.munitirua.com/"/>
    <s v="SÍ"/>
    <s v="SÍ"/>
  </r>
  <r>
    <x v="38"/>
    <x v="46"/>
    <s v="MU322"/>
    <n v="737"/>
    <s v="Municipalidad de Tocopilla"/>
    <s v="Región de Antofagasta"/>
    <s v="TOCOPILLA"/>
    <s v="http://www.imtocopilla.cl/municipalidad/"/>
    <s v="SÍ"/>
    <s v="SÍ"/>
  </r>
  <r>
    <x v="38"/>
    <x v="45"/>
    <s v="MU323"/>
    <n v="738"/>
    <s v="Municipalidad de Toltén"/>
    <s v="Región de La Araucanía"/>
    <s v="TOLTÉN"/>
    <s v="http://www.tolten.cl"/>
    <s v="SÍ"/>
    <s v="SÍ"/>
  </r>
  <r>
    <x v="38"/>
    <x v="40"/>
    <s v="MU324"/>
    <n v="739"/>
    <s v="Municipalidad de Tome"/>
    <s v="Región del Biobío"/>
    <s v="TOMÉ"/>
    <s v="http://www.tome.cl"/>
    <s v="SÍ"/>
    <s v="SÍ"/>
  </r>
  <r>
    <x v="38"/>
    <x v="50"/>
    <s v="MU325"/>
    <n v="740"/>
    <s v="Municipalidad de Torres del Paine"/>
    <s v="Región de Magallanes y de la Antártica Chilena"/>
    <s v="TORRE DEL PAINE"/>
    <s v="http://www.munitorresdelpaine.cl"/>
    <s v="SÍ"/>
    <s v="SÍ"/>
  </r>
  <r>
    <x v="38"/>
    <x v="48"/>
    <s v="MU326"/>
    <n v="741"/>
    <s v="Municipalidad de Tortel"/>
    <s v="Región de Aysén del General Carlos Ibáñez del Campo"/>
    <s v="TORTEL"/>
    <s v="http://www.municipalidaddetortel.cl"/>
    <s v="SÍ"/>
    <s v="SÍ"/>
  </r>
  <r>
    <x v="38"/>
    <x v="45"/>
    <s v="MU327"/>
    <n v="742"/>
    <s v="Municipalidad de Traiguén"/>
    <s v="Región de La Araucanía"/>
    <s v="TRAIGUÉN"/>
    <s v="http://www.mtraiguen.cl"/>
    <s v="SÍ"/>
    <s v="SÍ"/>
  </r>
  <r>
    <x v="38"/>
    <x v="49"/>
    <s v="MU328"/>
    <n v="743"/>
    <s v="Municipalidad de Trehuaco"/>
    <s v="Región de Ñuble"/>
    <s v="TREGUACO"/>
    <s v="http://www.municipalidaddetrehuaco.cl/"/>
    <s v="SÍ"/>
    <s v="SÍ"/>
  </r>
  <r>
    <x v="38"/>
    <x v="40"/>
    <s v="MU329"/>
    <n v="744"/>
    <s v="Municipalidad de Tucapel"/>
    <s v="Región del Biobío"/>
    <s v="TUCAPEL"/>
    <s v="http://www.municipalidadtucapel.cl"/>
    <s v="SÍ"/>
    <s v="SÍ"/>
  </r>
  <r>
    <x v="38"/>
    <x v="53"/>
    <s v="MU330"/>
    <n v="745"/>
    <s v="Municipalidad de Valdivia"/>
    <s v="Región de Los Ríos"/>
    <s v="VALDIVIA"/>
    <s v="http://www.munivaldivia.cl"/>
    <s v="SÍ"/>
    <s v="SÍ"/>
  </r>
  <r>
    <x v="38"/>
    <x v="41"/>
    <s v="MU331"/>
    <n v="746"/>
    <s v="Municipalidad de Vallenar"/>
    <s v="Región de Atacama"/>
    <s v="VALLENAR"/>
    <s v="http://www.vallenar.cl"/>
    <s v="SÍ"/>
    <s v="SÍ"/>
  </r>
  <r>
    <x v="38"/>
    <x v="38"/>
    <s v="MU332"/>
    <n v="419"/>
    <s v="Municipalidad de Valparaíso"/>
    <s v="Región de Valparaíso"/>
    <s v="VALPARAISO"/>
    <s v="http://web.municipalidaddevalparaiso.cl"/>
    <s v="SÍ"/>
    <s v="SÍ"/>
  </r>
  <r>
    <x v="38"/>
    <x v="51"/>
    <s v="MU333"/>
    <n v="747"/>
    <s v="Municipalidad de Vichuquén"/>
    <s v="Región del Maule"/>
    <s v="VICHUQUEN"/>
    <s v="http://www.munivichuquen.cl"/>
    <s v="SÍ"/>
    <s v="SÍ"/>
  </r>
  <r>
    <x v="38"/>
    <x v="45"/>
    <s v="MU334"/>
    <n v="748"/>
    <s v="Municipalidad de Victoria"/>
    <s v="Región de La Araucanía"/>
    <s v="VICTORIA"/>
    <s v="http://www.victoriachile.cl"/>
    <s v="NO"/>
    <s v="SÍ"/>
  </r>
  <r>
    <x v="38"/>
    <x v="44"/>
    <s v="MU335"/>
    <n v="749"/>
    <s v="Municipalidad de Vicuña"/>
    <s v="Región de Coquimbo"/>
    <s v="VICUÑA"/>
    <s v="http://www.munivicuna.cl"/>
    <s v="SÍ"/>
    <s v="SÍ"/>
  </r>
  <r>
    <x v="38"/>
    <x v="45"/>
    <s v="MU336"/>
    <n v="750"/>
    <s v="Municipalidad de Vilcún"/>
    <s v="Región de La Araucanía"/>
    <s v="VILCÚN"/>
    <s v="http://www.vilcun.cl"/>
    <s v="SÍ"/>
    <s v="SÍ"/>
  </r>
  <r>
    <x v="38"/>
    <x v="51"/>
    <s v="MU337"/>
    <n v="751"/>
    <s v="Municipalidad de Villa Alegre"/>
    <s v="Región del Maule"/>
    <s v="VILLA ALEGRE"/>
    <s v="http://www.villalegre.cl"/>
    <s v="SÍ"/>
    <s v="SÍ"/>
  </r>
  <r>
    <x v="38"/>
    <x v="38"/>
    <s v="MU338"/>
    <n v="425"/>
    <s v="Municipalidad de Villa Alemana"/>
    <s v="Región de Valparaíso"/>
    <s v="VILLA ALEMANA"/>
    <s v="http://www.villalemana.cl"/>
    <s v="SÍ"/>
    <s v="SÍ"/>
  </r>
  <r>
    <x v="38"/>
    <x v="45"/>
    <s v="MU339"/>
    <n v="752"/>
    <s v="Municipalidad de Villarrica"/>
    <s v="Región de La Araucanía"/>
    <s v="VILLARRICA"/>
    <s v="http://www.munivillarrica.cl"/>
    <s v="SÍ"/>
    <s v="SÍ"/>
  </r>
  <r>
    <x v="38"/>
    <x v="38"/>
    <s v="MU340"/>
    <n v="427"/>
    <s v="Municipalidad de Viña del Mar"/>
    <s v="Región de Valparaíso"/>
    <s v="VIÑA DEL MAR"/>
    <s v="https://www.munivina.cl"/>
    <s v="SÍ"/>
    <s v="SÍ"/>
  </r>
  <r>
    <x v="38"/>
    <x v="39"/>
    <s v="MU341"/>
    <n v="428"/>
    <s v="Municipalidad de Vitacura"/>
    <s v="Región Metropolitana de Santiago"/>
    <s v="VITACURA"/>
    <s v="http://www.vitacura.cl"/>
    <s v="SÍ"/>
    <s v="SÍ"/>
  </r>
  <r>
    <x v="38"/>
    <x v="51"/>
    <s v="MU342"/>
    <n v="753"/>
    <s v="Municipalidad de Yerbas Buenas"/>
    <s v="Región del Maule"/>
    <s v="YERBAS BUENAS"/>
    <s v="http://www.muniyerbasbuenas.cl"/>
    <s v="SÍ"/>
    <s v="SÍ"/>
  </r>
  <r>
    <x v="38"/>
    <x v="40"/>
    <s v="MU343"/>
    <n v="754"/>
    <s v="Municipalidad de Yumbel"/>
    <s v="Región del Biobío"/>
    <s v="YUMBEL"/>
    <s v="http://www.yumbel.cl"/>
    <s v="SÍ"/>
    <s v="SÍ"/>
  </r>
  <r>
    <x v="38"/>
    <x v="49"/>
    <s v="MU344"/>
    <n v="755"/>
    <s v="Municipalidad de Yungay"/>
    <s v="Región de Ñuble"/>
    <s v="YUNGAY"/>
    <s v="http://www.yungay.cl"/>
    <s v="SÍ"/>
    <s v="SÍ"/>
  </r>
  <r>
    <x v="38"/>
    <x v="38"/>
    <s v="MU345"/>
    <n v="432"/>
    <s v="Municipalidad de Zapallar"/>
    <s v="Región de Valparaíso"/>
    <s v="ZAPALLAR"/>
    <s v="http://www.munizapallar.cl"/>
    <s v="SÍ"/>
    <s v="SÍ"/>
  </r>
  <r>
    <x v="39"/>
    <x v="54"/>
    <s v="NR001"/>
    <n v="56450"/>
    <s v="Poder Judicial"/>
    <s v="Región Metropolitana de Santiago"/>
    <s v="SANTIAGO"/>
    <s v="http://www.poderjudicial.cl"/>
    <s v="NO"/>
    <s v="SÍ"/>
  </r>
  <r>
    <x v="40"/>
    <x v="55"/>
    <s v="NR002"/>
    <n v="56500"/>
    <s v="Contraloría General de la República (CGR)"/>
    <s v="Región Metropolitana de Santiago"/>
    <s v="SANTIAGO"/>
    <s v="http://www.contraloria.cl"/>
    <s v="NO"/>
    <s v="SÍ"/>
  </r>
  <r>
    <x v="41"/>
    <x v="56"/>
    <s v="NR004"/>
    <n v="326400"/>
    <s v="Biblioteca del Congreso Nacional (BCN)"/>
    <s v="Región de Valparaíso"/>
    <s v="VALPARAISO"/>
    <s v="http://www.bcn.cl/"/>
    <s v="NO"/>
    <s v="SÍ"/>
  </r>
  <r>
    <x v="41"/>
    <x v="56"/>
    <s v="NR005"/>
    <n v="327300"/>
    <s v="Senado"/>
    <s v="Región de Valparaíso"/>
    <s v="VALPARAISO"/>
    <s v="http://www.senado.cl"/>
    <s v="NO"/>
    <s v="SÍ"/>
  </r>
  <r>
    <x v="41"/>
    <x v="56"/>
    <s v="NR006"/>
    <n v="326500"/>
    <s v="Cámara de Diputados"/>
    <s v="Región de Valparaíso"/>
    <s v="VALPARAISO"/>
    <s v="https://www.camara.cl/index.aspx"/>
    <s v="NO"/>
    <s v="SÍ"/>
  </r>
  <r>
    <x v="42"/>
    <x v="57"/>
    <s v="NR007"/>
    <n v="56650"/>
    <s v="Tribunal Constitucional (TC)"/>
    <s v="Región Metropolitana de Santiago"/>
    <s v="SANTIAGO"/>
    <s v="http://www.tribunalconstitucional.cl/"/>
    <s v="NO"/>
    <s v="SÍ"/>
  </r>
  <r>
    <x v="43"/>
    <x v="58"/>
    <s v="NR008"/>
    <n v="331351"/>
    <s v="Fiscalía de Chile (Ministerio Público)"/>
    <s v="Región Metropolitana de Santiago"/>
    <s v="SANTIAGO"/>
    <s v="http://www.fiscaliadechile.cl/"/>
    <s v="NO"/>
    <s v="SÍ"/>
  </r>
  <r>
    <x v="44"/>
    <x v="59"/>
    <s v="NR009"/>
    <n v="331350"/>
    <s v="Convención Constitucional"/>
    <s v="Región Metropolitana de Santiago"/>
    <s v="SANTIAGO"/>
    <s v="https://www.chileconvencion.cl/"/>
    <s v="SÍ"/>
    <s v="SÍ"/>
  </r>
  <r>
    <x v="36"/>
    <x v="36"/>
    <s v="NR011"/>
    <n v="331551"/>
    <s v="Junta nacional de cuerpos de bomberos de Chile"/>
    <s v="Región Metropolitana de Santiago"/>
    <s v="PROVIDENCIA"/>
    <s v="http://"/>
    <s v="NO"/>
    <s v="SÍ"/>
  </r>
  <r>
    <x v="45"/>
    <x v="60"/>
    <s v="PP006"/>
    <n v="326800"/>
    <s v="Partido Movimiento Independiente Regionalista Agrario y Social (MIRAS)"/>
    <s v="Región del Libertador General Bernardo OHiggins"/>
    <s v="CHIMBARONGO"/>
    <s v="http://www.miras.cl"/>
    <s v="SÍ"/>
    <s v="NO"/>
  </r>
  <r>
    <x v="45"/>
    <x v="60"/>
    <s v="PP007"/>
    <n v="326651"/>
    <s v="Partido Comunista de Chile (PCCH)"/>
    <s v="Región Metropolitana de Santiago"/>
    <s v="SANTIAGO"/>
    <s v="http://www.pcchile.cl"/>
    <s v="SÍ"/>
    <s v="SÍ"/>
  </r>
  <r>
    <x v="45"/>
    <x v="60"/>
    <s v="PP009"/>
    <n v="326700"/>
    <s v="Partido Demócrata Cristiano (PDC)"/>
    <s v="Región Metropolitana de Santiago"/>
    <s v="SANTIAGO"/>
    <s v="http://www.pdc.cl"/>
    <s v="SÍ"/>
    <s v="SÍ"/>
  </r>
  <r>
    <x v="45"/>
    <x v="60"/>
    <s v="PP010"/>
    <n v="326650"/>
    <s v="Partido Ecologista Verde (PEV)"/>
    <s v="Región del Biobío"/>
    <s v="CONCEPCIÓN"/>
    <s v="http://www.ecologistas.cl/"/>
    <s v="SÍ"/>
    <s v="SÍ"/>
  </r>
  <r>
    <x v="45"/>
    <x v="60"/>
    <s v="PP011"/>
    <n v="326550"/>
    <s v="Partido Evolución Política (Evópoli)"/>
    <s v="Región Metropolitana de Santiago"/>
    <s v="PROVIDENCIA"/>
    <s v="http://www.evopoli.cl"/>
    <s v="SÍ"/>
    <s v="SÍ"/>
  </r>
  <r>
    <x v="45"/>
    <x v="60"/>
    <s v="PP014"/>
    <n v="326551"/>
    <s v="Partido Humanista (PH)"/>
    <s v="Región Metropolitana de Santiago"/>
    <s v="PROVIDENCIA"/>
    <s v="http://www.partidohumanista.cl"/>
    <s v="SÍ"/>
    <s v="SÍ"/>
  </r>
  <r>
    <x v="45"/>
    <x v="60"/>
    <s v="PP019"/>
    <n v="326701"/>
    <s v="Partido Por la Democracia (PPD)"/>
    <s v="Región Metropolitana de Santiago"/>
    <s v="SANTIAGO"/>
    <s v="http://www.ppd.cl"/>
    <s v="SÍ"/>
    <s v="SÍ"/>
  </r>
  <r>
    <x v="45"/>
    <x v="60"/>
    <s v="PP021"/>
    <n v="326703"/>
    <s v="Partido Progresista (PRO) (derogado)"/>
    <s v="Región Metropolitana de Santiago"/>
    <s v="PROVIDENCIA"/>
    <s v="http://www.losprogresistas.cl/"/>
    <s v="SÍ"/>
    <s v="NO"/>
  </r>
  <r>
    <x v="45"/>
    <x v="60"/>
    <s v="PP022"/>
    <n v="326600"/>
    <s v="Partido Radical de Chile"/>
    <s v="Región Metropolitana de Santiago"/>
    <s v="SANTIAGO"/>
    <s v="http://www.partidoradical.cl"/>
    <s v="SÍ"/>
    <s v="SÍ"/>
  </r>
  <r>
    <x v="45"/>
    <x v="60"/>
    <s v="PP025"/>
    <n v="326601"/>
    <s v="Partido Socialista de Chile PS"/>
    <s v="Región Metropolitana de Santiago"/>
    <s v="SANTIAGO"/>
    <s v="http://www.pschile.cl"/>
    <s v="SÍ"/>
    <s v="SÍ"/>
  </r>
  <r>
    <x v="45"/>
    <x v="60"/>
    <s v="PP026"/>
    <n v="326750"/>
    <s v="Partido Unión Demócrata Independiente  UDI"/>
    <s v="Región Metropolitana de Santiago"/>
    <s v="PROVIDENCIA"/>
    <s v="http://www.udi.cl"/>
    <s v="SÍ"/>
    <s v="SÍ"/>
  </r>
  <r>
    <x v="45"/>
    <x v="60"/>
    <s v="PP027"/>
    <n v="326702"/>
    <s v="Partido Político Comunes"/>
    <s v="Región Metropolitana de Santiago"/>
    <s v="SANTIAGO"/>
    <s v="https://www.partidocomunes.cl/"/>
    <s v="SÍ"/>
    <s v="SÍ"/>
  </r>
  <r>
    <x v="45"/>
    <x v="60"/>
    <s v="PP028"/>
    <n v="326752"/>
    <s v="Partido Renovación Nacional (RN)"/>
    <s v="Región Metropolitana de Santiago"/>
    <s v="PROVIDENCIA"/>
    <s v="http://www.rn.cl"/>
    <s v="SÍ"/>
    <s v="SÍ"/>
  </r>
  <r>
    <x v="45"/>
    <x v="60"/>
    <s v="PP029"/>
    <n v="326753"/>
    <s v="Partido Revolución Democrática (RD)"/>
    <s v="Región Metropolitana de Santiago"/>
    <s v="PROVIDENCIA"/>
    <s v="http://revoluciondemocratica.cl/"/>
    <s v="SÍ"/>
    <s v="SÍ"/>
  </r>
  <r>
    <x v="45"/>
    <x v="60"/>
    <s v="PP030"/>
    <n v="59000"/>
    <s v="Partido Ciudadanos"/>
    <s v="Región Metropolitana de Santiago"/>
    <s v="PROVIDENCIA"/>
    <s v="http://partidociudadanos.cl"/>
    <s v="SÍ"/>
    <s v="SÍ"/>
  </r>
  <r>
    <x v="45"/>
    <x v="60"/>
    <s v="PP031"/>
    <n v="326751"/>
    <s v="Partido Todos"/>
    <s v="Región Metropolitana de Santiago"/>
    <s v="LAS CONDES"/>
    <s v="http://www.todos.cl/"/>
    <s v="SÍ"/>
    <s v="NO"/>
  </r>
  <r>
    <x v="45"/>
    <x v="60"/>
    <s v="PP032"/>
    <n v="327900"/>
    <s v="Partido Liberal de Chile(PL)"/>
    <s v="Región Metropolitana de Santiago"/>
    <s v="SANTIAGO"/>
    <s v="http://www.losliberales.cl"/>
    <s v="SÍ"/>
    <s v="SÍ"/>
  </r>
  <r>
    <x v="45"/>
    <x v="60"/>
    <s v="PP033"/>
    <n v="328253"/>
    <s v="Partido Amplitud"/>
    <s v="Región Metropolitana de Santiago"/>
    <s v="SANTIAGO"/>
    <s v="http://www.amplitud-chile.cl"/>
    <s v="SÍ"/>
    <s v="NO"/>
  </r>
  <r>
    <x v="45"/>
    <x v="60"/>
    <s v="PP034"/>
    <n v="328450"/>
    <s v="Partido Federación Regionalista Verde Social  (FREVS)"/>
    <s v="Región Metropolitana de Santiago"/>
    <s v="PROVIDENCIA"/>
    <s v="http://www.federacionregionalistaverdesocial.cl"/>
    <s v="SÍ"/>
    <s v="SÍ"/>
  </r>
  <r>
    <x v="45"/>
    <x v="60"/>
    <s v="PP039"/>
    <n v="327200"/>
    <s v="Partido Igualdad (PI)"/>
    <s v="Región Metropolitana de Santiago"/>
    <s v="SANTIAGO"/>
    <s v="http://www.partidoigualdad.cl/"/>
    <s v="SÍ"/>
    <s v="SÍ"/>
  </r>
  <r>
    <x v="45"/>
    <x v="60"/>
    <s v="PP040"/>
    <n v="328850"/>
    <s v="Partido Izquierda Ciudadana"/>
    <s v="Región Metropolitana de Santiago"/>
    <s v="SANTIAGO"/>
    <s v="http://www.izquierdaciudadana.cl/"/>
    <s v="SÍ"/>
    <s v="NO"/>
  </r>
  <r>
    <x v="45"/>
    <x v="60"/>
    <s v="PP046"/>
    <n v="328500"/>
    <s v="Partido Pais"/>
    <s v="Región del Biobío"/>
    <s v="CONCEPCIÓN"/>
    <s v="http://www.partidopais.cl"/>
    <s v="SÍ"/>
    <s v="NO"/>
  </r>
  <r>
    <x v="45"/>
    <x v="60"/>
    <s v="PP047"/>
    <n v="328600"/>
    <s v="Partido de Trabajadores Revolucionarios (derogado)"/>
    <s v="Región Metropolitana de Santiago"/>
    <s v="SANTIAGO"/>
    <s v="http://"/>
    <s v="SÍ"/>
    <s v="NO"/>
  </r>
  <r>
    <x v="45"/>
    <x v="60"/>
    <s v="PP048"/>
    <n v="328800"/>
    <s v="Partido Por La Integración Regional"/>
    <s v="Región de Tarapacá"/>
    <s v="IQUIQUE"/>
    <s v="http://www.partidoporlaintegracionregional.cl"/>
    <s v="SÍ"/>
    <s v="NO"/>
  </r>
  <r>
    <x v="45"/>
    <x v="60"/>
    <s v="PP049"/>
    <n v="329050"/>
    <s v="Partido ANDHA Chile"/>
    <s v="Región Metropolitana de Santiago"/>
    <s v="SAN BERNARDO"/>
    <s v="http://HTTP://WWW.PARTIDOANDHACHILE.CL"/>
    <s v="SÍ"/>
    <s v="NO"/>
  </r>
  <r>
    <x v="45"/>
    <x v="60"/>
    <s v="PP051"/>
    <n v="329151"/>
    <s v="Partido MAS Región"/>
    <s v="Región Metropolitana de Santiago"/>
    <s v="SANTIAGO"/>
    <s v="http://www.masregion.cl"/>
    <s v="SÍ"/>
    <s v="NO"/>
  </r>
  <r>
    <x v="45"/>
    <x v="60"/>
    <s v="PP052"/>
    <n v="329500"/>
    <s v="Partido Progresista de Chile"/>
    <s v="Región Metropolitana de Santiago"/>
    <s v="PROVIDENCIA"/>
    <s v="http://"/>
    <s v="SÍ"/>
    <s v="SÍ"/>
  </r>
  <r>
    <x v="45"/>
    <x v="60"/>
    <s v="PP053"/>
    <n v="329750"/>
    <s v="Partido de Trabajadores Revolucionarios (PTR)"/>
    <s v="Región Metropolitana de Santiago"/>
    <s v="SANTIAGO"/>
    <s v="https://iatchile.wordpress.com/"/>
    <s v="SÍ"/>
    <s v="SÍ"/>
  </r>
  <r>
    <x v="45"/>
    <x v="60"/>
    <s v="PP054"/>
    <n v="329150"/>
    <s v="Partido Regionalista Independiente Demócrata (PRI)"/>
    <s v="Región Metropolitana de Santiago"/>
    <s v="SANTIAGO"/>
    <s v="http://www.pridemocrata.cl"/>
    <s v="SÍ"/>
    <s v="SÍ"/>
  </r>
  <r>
    <x v="45"/>
    <x v="60"/>
    <s v="PP055"/>
    <n v="330700"/>
    <s v="Partido Convergencia Social"/>
    <s v=""/>
    <s v=""/>
    <s v="http://"/>
    <s v="SÍ"/>
    <s v="SÍ"/>
  </r>
  <r>
    <x v="45"/>
    <x v="60"/>
    <s v="PP056"/>
    <n v="330750"/>
    <s v="Partido Republicano de Chile"/>
    <s v="Región Metropolitana de Santiago"/>
    <s v="LAS CONDES"/>
    <s v="https://partidorepublicanodechile.cl/"/>
    <s v="SÍ"/>
    <s v="SÍ"/>
  </r>
  <r>
    <x v="45"/>
    <x v="60"/>
    <s v="PP057"/>
    <n v="330751"/>
    <s v="Partido Nueva Clase Media"/>
    <s v=""/>
    <s v=""/>
    <s v="http://"/>
    <s v="SÍ"/>
    <s v="NO"/>
  </r>
  <r>
    <x v="45"/>
    <x v="60"/>
    <s v="PP058"/>
    <n v="330850"/>
    <s v="Partido Conservador Cristiano"/>
    <s v=""/>
    <s v=""/>
    <s v="https://partidoconservadorcristiano.cl/"/>
    <s v="SÍ"/>
    <s v="SÍ"/>
  </r>
  <r>
    <x v="45"/>
    <x v="60"/>
    <s v="PP059"/>
    <n v="330900"/>
    <s v="Partido Nuevo Tiempo"/>
    <s v="Región de Antofagasta"/>
    <s v="ANTOFAGASTA"/>
    <s v="http://www.partidonuevotiempo.cl"/>
    <s v="SÍ"/>
    <s v="SÍ"/>
  </r>
  <r>
    <x v="45"/>
    <x v="60"/>
    <s v="PP060"/>
    <n v="331250"/>
    <s v="Partido Unión Patriótica"/>
    <s v="Región Metropolitana de Santiago"/>
    <s v="SANTIAGO"/>
    <s v="http://unionpatriotica.cl/"/>
    <s v="SÍ"/>
    <s v="SÍ"/>
  </r>
  <r>
    <x v="45"/>
    <x v="60"/>
    <s v="PP061"/>
    <n v="331700"/>
    <s v="Partido Centro Unido"/>
    <s v=""/>
    <s v=""/>
    <s v="https://www.centro-unido.cl/"/>
    <s v="SÍ"/>
    <s v="SÍ"/>
  </r>
  <r>
    <x v="46"/>
    <x v="61"/>
    <s v="UN001"/>
    <n v="1079"/>
    <s v="Universidad de Tarapacá"/>
    <s v="Región de Arica y Parinacota"/>
    <s v="ARICA"/>
    <s v="http://www.uta.cl/"/>
    <s v="NO"/>
    <s v="SÍ"/>
  </r>
  <r>
    <x v="46"/>
    <x v="61"/>
    <s v="UN002"/>
    <n v="1082"/>
    <s v="Universidad Arturo Prat (UNAP)"/>
    <s v="Región de Tarapacá"/>
    <s v="IQUIQUE"/>
    <s v="http://www.unap.cl"/>
    <s v="SÍ"/>
    <s v="SÍ"/>
  </r>
  <r>
    <x v="46"/>
    <x v="61"/>
    <s v="UN003"/>
    <n v="58400"/>
    <s v="Universidad de Antofagasta"/>
    <s v="Región de Antofagasta"/>
    <s v="ANTOFAGASTA"/>
    <s v="http://www.uantof.cl/"/>
    <s v="NO"/>
    <s v="SÍ"/>
  </r>
  <r>
    <x v="46"/>
    <x v="61"/>
    <s v="UN004"/>
    <n v="1075"/>
    <s v="Universidad de Atacama"/>
    <s v="Región de Atacama"/>
    <s v="COPIAPO"/>
    <s v="http://www.uda.cl"/>
    <s v="NO"/>
    <s v="SÍ"/>
  </r>
  <r>
    <x v="46"/>
    <x v="61"/>
    <s v="UN005"/>
    <n v="1076"/>
    <s v="Universidad de La Serena"/>
    <s v="Región de Coquimbo"/>
    <s v="LA SERENA"/>
    <s v="http://www.userena.cl/"/>
    <s v="NO"/>
    <s v="SÍ"/>
  </r>
  <r>
    <x v="46"/>
    <x v="61"/>
    <s v="UN006"/>
    <n v="1085"/>
    <s v="Universidad de Playa Ancha (UPLA)"/>
    <s v="Región de Valparaíso"/>
    <s v="VALPARAISO"/>
    <s v="http://www.upla.cl"/>
    <s v="NO"/>
    <s v="SÍ"/>
  </r>
  <r>
    <x v="46"/>
    <x v="61"/>
    <s v="UN007"/>
    <n v="1080"/>
    <s v="Universidad de Valparaíso"/>
    <s v="Región de Valparaíso"/>
    <s v="VALPARAISO"/>
    <s v="http://www.uv.cl/"/>
    <s v="SÍ"/>
    <s v="SÍ"/>
  </r>
  <r>
    <x v="46"/>
    <x v="61"/>
    <s v="UN008"/>
    <n v="1086"/>
    <s v="Universidad de Santiago de Chile (USACH)"/>
    <s v="Región Metropolitana de Santiago"/>
    <s v="SANTIAGO"/>
    <s v="http://www.usach.cl"/>
    <s v="SÍ"/>
    <s v="SÍ"/>
  </r>
  <r>
    <x v="46"/>
    <x v="61"/>
    <s v="UN009"/>
    <n v="1089"/>
    <s v="Universidad Tecnológica Metropolitana (UTEM)"/>
    <s v="Región Metropolitana de Santiago"/>
    <s v="SANTIAGO"/>
    <s v="https://www.utem.cl/"/>
    <s v="NO"/>
    <s v="SÍ"/>
  </r>
  <r>
    <x v="46"/>
    <x v="61"/>
    <s v="UN010"/>
    <n v="1083"/>
    <s v="Universidad de Chile (UCHILE)"/>
    <s v="Región Metropolitana de Santiago"/>
    <s v="SANTIAGO"/>
    <s v="http://www.uchile.cl/"/>
    <s v="NO"/>
    <s v="SÍ"/>
  </r>
  <r>
    <x v="46"/>
    <x v="61"/>
    <s v="UN011"/>
    <n v="1088"/>
    <s v="Universidad Metropolitana de Ciencias de la Educación (UMCE)"/>
    <s v="Región Metropolitana de Santiago"/>
    <s v="SANTIAGO"/>
    <s v="http://www.umce.cl/"/>
    <s v="NO"/>
    <s v="SÍ"/>
  </r>
  <r>
    <x v="46"/>
    <x v="61"/>
    <s v="UN012"/>
    <n v="1087"/>
    <s v="Universidad de Talca (UTALCA)"/>
    <s v="Región del Maule"/>
    <s v="TALCA"/>
    <s v="http://www.utalca.cl/"/>
    <s v="NO"/>
    <s v="SÍ"/>
  </r>
  <r>
    <x v="46"/>
    <x v="61"/>
    <s v="UN013"/>
    <n v="1081"/>
    <s v="Universidad del Bío Bío (UBB)"/>
    <s v="Región del Biobío"/>
    <s v="CONCEPCIÓN"/>
    <s v="http://www.ubiobio.cl/"/>
    <s v="NO"/>
    <s v="SÍ"/>
  </r>
  <r>
    <x v="46"/>
    <x v="61"/>
    <s v="UN014"/>
    <n v="1084"/>
    <s v="Universidad de La Frontera (UFRO)"/>
    <s v="Región de La Araucanía"/>
    <s v="TEMUCO"/>
    <s v="http://www.ufro.cl/"/>
    <s v="NO"/>
    <s v="SÍ"/>
  </r>
  <r>
    <x v="46"/>
    <x v="61"/>
    <s v="UN015"/>
    <n v="1077"/>
    <s v="Universidad de Los Lagos"/>
    <s v="Región de Los Lagos"/>
    <s v="OSORNO"/>
    <s v="http://www.ulagos.cl/"/>
    <s v="NO"/>
    <s v="SÍ"/>
  </r>
  <r>
    <x v="46"/>
    <x v="61"/>
    <s v="UN016"/>
    <n v="1078"/>
    <s v="Universidad de Magallanes"/>
    <s v="Región de Magallanes y de la Antártica Chilena"/>
    <s v="PUNTA ARENAS"/>
    <s v="http://www.umag.cl/"/>
    <s v="NO"/>
    <s v="SÍ"/>
  </r>
  <r>
    <x v="46"/>
    <x v="61"/>
    <s v="UN017"/>
    <n v="58901"/>
    <s v="Universidad de Aysén"/>
    <s v="Región de Aysén del General Carlos Ibáñez del Campo"/>
    <s v="COYHAIQUE"/>
    <s v="http://www.uaysen.cl/"/>
    <s v="SÍ"/>
    <s v="SÍ"/>
  </r>
  <r>
    <x v="46"/>
    <x v="61"/>
    <s v="UN018"/>
    <n v="326854"/>
    <s v="Universidad de OHiggins"/>
    <s v="Región del Libertador General Bernardo OHiggins"/>
    <s v="RANCAGUA"/>
    <s v="http://www.uoh.cl"/>
    <s v="SÍ"/>
    <s v="S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C1A71-88D7-4CDF-A88C-3A22CDBCB5FB}" name="TablaDinámica1" cacheId="7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349" firstHeaderRow="1" firstDataRow="1" firstDataCol="3"/>
  <pivotFields count="13">
    <pivotField axis="axisRow" compact="0" outline="0" showAll="0" defaultSubtotal="0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">
        <item x="1"/>
        <item x="14"/>
        <item x="2"/>
        <item x="10"/>
        <item x="7"/>
        <item x="3"/>
        <item x="8"/>
        <item x="9"/>
        <item x="13"/>
        <item x="11"/>
        <item x="6"/>
        <item x="12"/>
        <item x="15"/>
        <item x="5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">
        <item x="12"/>
        <item x="10"/>
        <item x="11"/>
        <item x="8"/>
        <item x="9"/>
        <item x="6"/>
        <item x="2"/>
        <item x="0"/>
        <item x="15"/>
        <item x="7"/>
        <item x="14"/>
        <item x="13"/>
        <item x="3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x="238"/>
        <item x="63"/>
        <item x="300"/>
        <item x="173"/>
        <item x="22"/>
        <item x="1"/>
        <item x="216"/>
        <item x="27"/>
        <item x="195"/>
        <item x="251"/>
        <item x="7"/>
        <item x="161"/>
        <item x="154"/>
        <item x="321"/>
        <item x="296"/>
        <item x="326"/>
        <item x="53"/>
        <item x="250"/>
        <item x="162"/>
        <item x="11"/>
        <item x="207"/>
        <item x="17"/>
        <item x="58"/>
        <item x="297"/>
        <item x="49"/>
        <item x="322"/>
        <item x="3"/>
        <item x="32"/>
        <item x="155"/>
        <item x="175"/>
        <item x="64"/>
        <item x="41"/>
        <item x="215"/>
        <item x="69"/>
        <item x="121"/>
        <item x="258"/>
        <item x="259"/>
        <item x="232"/>
        <item x="122"/>
        <item x="19"/>
        <item x="102"/>
        <item x="143"/>
        <item x="244"/>
        <item x="325"/>
        <item x="327"/>
        <item x="103"/>
        <item x="194"/>
        <item x="217"/>
        <item x="239"/>
        <item x="335"/>
        <item x="208"/>
        <item x="241"/>
        <item x="79"/>
        <item x="336"/>
        <item x="236"/>
        <item x="342"/>
        <item x="80"/>
        <item x="134"/>
        <item x="4"/>
        <item x="292"/>
        <item x="196"/>
        <item x="81"/>
        <item x="36"/>
        <item x="141"/>
        <item x="260"/>
        <item x="42"/>
        <item x="112"/>
        <item x="156"/>
        <item x="16"/>
        <item x="26"/>
        <item x="142"/>
        <item x="310"/>
        <item x="176"/>
        <item x="197"/>
        <item x="301"/>
        <item x="218"/>
        <item x="157"/>
        <item x="177"/>
        <item x="113"/>
        <item x="124"/>
        <item x="219"/>
        <item x="20"/>
        <item x="82"/>
        <item x="261"/>
        <item x="328"/>
        <item x="305"/>
        <item x="65"/>
        <item x="66"/>
        <item x="114"/>
        <item x="198"/>
        <item x="262"/>
        <item x="144"/>
        <item x="178"/>
        <item x="23"/>
        <item x="209"/>
        <item x="210"/>
        <item x="233"/>
        <item x="318"/>
        <item x="179"/>
        <item x="324"/>
        <item x="180"/>
        <item x="83"/>
        <item x="240"/>
        <item x="59"/>
        <item x="234"/>
        <item x="125"/>
        <item x="152"/>
        <item x="145"/>
        <item x="5"/>
        <item x="24"/>
        <item x="263"/>
        <item x="31"/>
        <item x="264"/>
        <item x="0"/>
        <item x="306"/>
        <item x="47"/>
        <item x="43"/>
        <item x="265"/>
        <item x="60"/>
        <item x="96"/>
        <item x="266"/>
        <item x="267"/>
        <item x="28"/>
        <item x="52"/>
        <item x="268"/>
        <item x="269"/>
        <item x="25"/>
        <item x="317"/>
        <item x="319"/>
        <item x="237"/>
        <item x="247"/>
        <item x="163"/>
        <item x="293"/>
        <item x="311"/>
        <item x="84"/>
        <item x="270"/>
        <item x="181"/>
        <item x="153"/>
        <item x="126"/>
        <item x="75"/>
        <item x="133"/>
        <item x="97"/>
        <item x="70"/>
        <item x="212"/>
        <item x="271"/>
        <item x="272"/>
        <item x="273"/>
        <item x="104"/>
        <item x="182"/>
        <item x="135"/>
        <item x="199"/>
        <item x="158"/>
        <item x="48"/>
        <item x="160"/>
        <item x="312"/>
        <item x="211"/>
        <item x="200"/>
        <item x="33"/>
        <item x="146"/>
        <item x="201"/>
        <item x="85"/>
        <item x="274"/>
        <item x="313"/>
        <item x="275"/>
        <item x="86"/>
        <item x="98"/>
        <item x="15"/>
        <item x="302"/>
        <item x="314"/>
        <item x="115"/>
        <item x="213"/>
        <item x="8"/>
        <item x="183"/>
        <item x="299"/>
        <item x="127"/>
        <item x="37"/>
        <item x="87"/>
        <item x="164"/>
        <item x="165"/>
        <item x="105"/>
        <item x="255"/>
        <item x="99"/>
        <item x="166"/>
        <item x="337"/>
        <item x="61"/>
        <item x="184"/>
        <item x="343"/>
        <item x="276"/>
        <item x="242"/>
        <item x="88"/>
        <item x="12"/>
        <item x="76"/>
        <item x="225"/>
        <item x="35"/>
        <item x="307"/>
        <item x="185"/>
        <item x="29"/>
        <item x="315"/>
        <item x="298"/>
        <item x="235"/>
        <item x="106"/>
        <item x="316"/>
        <item x="71"/>
        <item x="54"/>
        <item x="100"/>
        <item x="136"/>
        <item x="277"/>
        <item x="116"/>
        <item x="123"/>
        <item x="329"/>
        <item x="117"/>
        <item x="147"/>
        <item x="308"/>
        <item x="278"/>
        <item x="107"/>
        <item x="186"/>
        <item x="55"/>
        <item x="89"/>
        <item x="6"/>
        <item x="90"/>
        <item x="95"/>
        <item x="330"/>
        <item x="290"/>
        <item x="187"/>
        <item x="108"/>
        <item x="338"/>
        <item x="252"/>
        <item x="2"/>
        <item x="253"/>
        <item x="279"/>
        <item x="44"/>
        <item x="188"/>
        <item x="280"/>
        <item x="289"/>
        <item x="206"/>
        <item x="226"/>
        <item x="214"/>
        <item x="109"/>
        <item x="38"/>
        <item x="246"/>
        <item x="220"/>
        <item x="202"/>
        <item x="227"/>
        <item x="72"/>
        <item x="323"/>
        <item x="228"/>
        <item x="221"/>
        <item x="222"/>
        <item x="223"/>
        <item x="167"/>
        <item x="281"/>
        <item x="168"/>
        <item x="331"/>
        <item x="57"/>
        <item x="74"/>
        <item x="224"/>
        <item x="91"/>
        <item x="282"/>
        <item x="45"/>
        <item x="334"/>
        <item x="78"/>
        <item x="339"/>
        <item x="128"/>
        <item x="283"/>
        <item x="203"/>
        <item x="284"/>
        <item x="92"/>
        <item x="93"/>
        <item x="137"/>
        <item x="50"/>
        <item x="320"/>
        <item x="118"/>
        <item x="39"/>
        <item x="245"/>
        <item x="229"/>
        <item x="248"/>
        <item x="129"/>
        <item x="189"/>
        <item x="130"/>
        <item x="34"/>
        <item x="62"/>
        <item x="295"/>
        <item x="341"/>
        <item x="119"/>
        <item x="51"/>
        <item x="344"/>
        <item x="68"/>
        <item x="101"/>
        <item x="249"/>
        <item x="332"/>
        <item x="138"/>
        <item x="285"/>
        <item x="291"/>
        <item x="230"/>
        <item x="286"/>
        <item x="345"/>
        <item x="231"/>
        <item x="303"/>
        <item x="13"/>
        <item x="148"/>
        <item x="120"/>
        <item x="287"/>
        <item x="169"/>
        <item x="94"/>
        <item x="170"/>
        <item x="110"/>
        <item x="149"/>
        <item x="73"/>
        <item x="257"/>
        <item x="67"/>
        <item x="9"/>
        <item x="304"/>
        <item x="111"/>
        <item x="150"/>
        <item x="10"/>
        <item x="174"/>
        <item x="131"/>
        <item x="190"/>
        <item x="18"/>
        <item x="294"/>
        <item x="254"/>
        <item x="159"/>
        <item x="14"/>
        <item x="191"/>
        <item x="151"/>
        <item x="256"/>
        <item x="243"/>
        <item x="204"/>
        <item x="340"/>
        <item x="171"/>
        <item x="309"/>
        <item x="21"/>
        <item x="40"/>
        <item x="132"/>
        <item x="205"/>
        <item x="30"/>
        <item x="192"/>
        <item x="139"/>
        <item x="77"/>
        <item x="193"/>
        <item x="46"/>
        <item x="288"/>
        <item x="140"/>
        <item x="172"/>
        <item x="333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5">
        <item x="321"/>
        <item x="241"/>
        <item x="262"/>
        <item x="147"/>
        <item x="71"/>
        <item x="73"/>
        <item x="305"/>
        <item x="328"/>
        <item x="205"/>
        <item x="193"/>
        <item x="25"/>
        <item x="103"/>
        <item x="252"/>
        <item x="201"/>
        <item x="157"/>
        <item x="61"/>
        <item x="204"/>
        <item x="171"/>
        <item x="209"/>
        <item x="273"/>
        <item x="247"/>
        <item x="214"/>
        <item x="310"/>
        <item x="212"/>
        <item x="213"/>
        <item x="178"/>
        <item x="243"/>
        <item x="8"/>
        <item x="337"/>
        <item x="68"/>
        <item x="177"/>
        <item x="226"/>
        <item x="341"/>
        <item x="48"/>
        <item x="276"/>
        <item x="133"/>
        <item x="10"/>
        <item x="42"/>
        <item x="266"/>
        <item x="6"/>
        <item x="211"/>
        <item x="267"/>
        <item x="29"/>
        <item x="168"/>
        <item x="11"/>
        <item x="215"/>
        <item x="132"/>
        <item x="82"/>
        <item x="135"/>
        <item x="102"/>
        <item x="109"/>
        <item x="259"/>
        <item x="282"/>
        <item x="2"/>
        <item x="22"/>
        <item x="139"/>
        <item x="112"/>
        <item x="220"/>
        <item x="106"/>
        <item x="3"/>
        <item x="88"/>
        <item x="203"/>
        <item x="93"/>
        <item x="327"/>
        <item x="323"/>
        <item x="140"/>
        <item x="210"/>
        <item x="284"/>
        <item x="98"/>
        <item x="246"/>
        <item x="294"/>
        <item x="16"/>
        <item x="185"/>
        <item x="235"/>
        <item x="293"/>
        <item x="24"/>
        <item x="329"/>
        <item x="33"/>
        <item x="105"/>
        <item x="84"/>
        <item x="39"/>
        <item x="196"/>
        <item x="251"/>
        <item x="308"/>
        <item x="80"/>
        <item x="118"/>
        <item x="156"/>
        <item x="232"/>
        <item x="28"/>
        <item x="298"/>
        <item x="289"/>
        <item x="58"/>
        <item x="124"/>
        <item x="76"/>
        <item x="167"/>
        <item x="51"/>
        <item x="231"/>
        <item x="75"/>
        <item x="301"/>
        <item x="181"/>
        <item x="72"/>
        <item x="309"/>
        <item x="90"/>
        <item x="295"/>
        <item x="170"/>
        <item x="219"/>
        <item x="194"/>
        <item x="313"/>
        <item x="23"/>
        <item x="121"/>
        <item x="126"/>
        <item x="296"/>
        <item x="335"/>
        <item x="218"/>
        <item x="208"/>
        <item x="182"/>
        <item x="89"/>
        <item x="200"/>
        <item x="330"/>
        <item x="130"/>
        <item x="279"/>
        <item x="13"/>
        <item x="74"/>
        <item x="227"/>
        <item x="162"/>
        <item x="47"/>
        <item x="116"/>
        <item x="245"/>
        <item x="97"/>
        <item x="59"/>
        <item x="325"/>
        <item x="188"/>
        <item x="138"/>
        <item x="99"/>
        <item x="258"/>
        <item x="12"/>
        <item x="326"/>
        <item x="7"/>
        <item x="342"/>
        <item x="85"/>
        <item x="55"/>
        <item x="128"/>
        <item x="129"/>
        <item x="228"/>
        <item x="322"/>
        <item x="27"/>
        <item x="277"/>
        <item x="169"/>
        <item x="302"/>
        <item x="137"/>
        <item x="154"/>
        <item x="146"/>
        <item x="164"/>
        <item x="283"/>
        <item x="244"/>
        <item x="158"/>
        <item x="239"/>
        <item x="183"/>
        <item x="87"/>
        <item x="155"/>
        <item x="260"/>
        <item x="343"/>
        <item x="340"/>
        <item x="324"/>
        <item x="331"/>
        <item x="257"/>
        <item x="275"/>
        <item x="31"/>
        <item x="199"/>
        <item x="264"/>
        <item x="40"/>
        <item x="288"/>
        <item x="268"/>
        <item x="149"/>
        <item x="221"/>
        <item x="274"/>
        <item x="54"/>
        <item x="57"/>
        <item x="111"/>
        <item x="53"/>
        <item x="35"/>
        <item x="46"/>
        <item x="307"/>
        <item x="292"/>
        <item x="236"/>
        <item x="26"/>
        <item x="285"/>
        <item x="81"/>
        <item x="95"/>
        <item x="179"/>
        <item x="117"/>
        <item x="127"/>
        <item x="67"/>
        <item x="336"/>
        <item x="125"/>
        <item x="261"/>
        <item x="272"/>
        <item x="190"/>
        <item x="69"/>
        <item x="240"/>
        <item x="151"/>
        <item x="100"/>
        <item x="304"/>
        <item x="180"/>
        <item x="344"/>
        <item x="114"/>
        <item x="20"/>
        <item x="189"/>
        <item x="222"/>
        <item x="50"/>
        <item x="299"/>
        <item x="339"/>
        <item x="49"/>
        <item x="187"/>
        <item x="65"/>
        <item x="198"/>
        <item x="314"/>
        <item x="37"/>
        <item x="94"/>
        <item x="161"/>
        <item x="317"/>
        <item x="30"/>
        <item x="184"/>
        <item x="300"/>
        <item x="248"/>
        <item x="224"/>
        <item x="141"/>
        <item x="62"/>
        <item x="237"/>
        <item x="242"/>
        <item x="91"/>
        <item x="104"/>
        <item x="234"/>
        <item x="0"/>
        <item x="134"/>
        <item x="216"/>
        <item x="152"/>
        <item x="78"/>
        <item x="60"/>
        <item x="207"/>
        <item x="108"/>
        <item x="52"/>
        <item x="333"/>
        <item x="291"/>
        <item x="269"/>
        <item x="64"/>
        <item x="153"/>
        <item x="217"/>
        <item x="229"/>
        <item x="14"/>
        <item x="197"/>
        <item x="206"/>
        <item x="176"/>
        <item x="256"/>
        <item x="270"/>
        <item x="1"/>
        <item x="63"/>
        <item x="173"/>
        <item x="107"/>
        <item x="150"/>
        <item x="38"/>
        <item x="186"/>
        <item x="70"/>
        <item x="280"/>
        <item x="86"/>
        <item x="66"/>
        <item x="271"/>
        <item x="230"/>
        <item x="175"/>
        <item x="36"/>
        <item x="145"/>
        <item x="192"/>
        <item x="290"/>
        <item x="45"/>
        <item x="159"/>
        <item x="113"/>
        <item x="315"/>
        <item x="83"/>
        <item x="250"/>
        <item x="334"/>
        <item x="163"/>
        <item x="110"/>
        <item x="254"/>
        <item x="318"/>
        <item x="142"/>
        <item x="43"/>
        <item x="148"/>
        <item x="160"/>
        <item x="311"/>
        <item x="303"/>
        <item x="191"/>
        <item x="202"/>
        <item x="338"/>
        <item x="77"/>
        <item x="32"/>
        <item x="312"/>
        <item x="278"/>
        <item x="21"/>
        <item x="115"/>
        <item x="4"/>
        <item x="320"/>
        <item x="123"/>
        <item x="174"/>
        <item x="297"/>
        <item x="5"/>
        <item x="265"/>
        <item x="92"/>
        <item x="255"/>
        <item x="136"/>
        <item x="96"/>
        <item x="44"/>
        <item x="281"/>
        <item x="287"/>
        <item x="172"/>
        <item x="119"/>
        <item x="19"/>
        <item x="15"/>
        <item x="9"/>
        <item x="233"/>
        <item x="263"/>
        <item x="166"/>
        <item x="34"/>
        <item x="143"/>
        <item x="316"/>
        <item x="286"/>
        <item x="56"/>
        <item x="101"/>
        <item x="79"/>
        <item x="122"/>
        <item x="195"/>
        <item x="253"/>
        <item x="332"/>
        <item x="306"/>
        <item x="120"/>
        <item x="131"/>
        <item x="41"/>
        <item x="249"/>
        <item x="18"/>
        <item x="223"/>
        <item x="225"/>
        <item x="238"/>
        <item x="319"/>
        <item x="17"/>
        <item x="144"/>
        <item x="1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8"/>
    <field x="10"/>
  </rowFields>
  <rowItems count="346">
    <i>
      <x/>
      <x v="113"/>
      <x v="233"/>
    </i>
    <i>
      <x v="1"/>
      <x v="5"/>
      <x v="255"/>
    </i>
    <i>
      <x v="2"/>
      <x v="227"/>
      <x v="53"/>
    </i>
    <i>
      <x v="3"/>
      <x v="26"/>
      <x v="59"/>
    </i>
    <i>
      <x v="4"/>
      <x v="58"/>
      <x v="299"/>
    </i>
    <i>
      <x v="5"/>
      <x v="108"/>
      <x v="304"/>
    </i>
    <i>
      <x v="6"/>
      <x v="218"/>
      <x v="39"/>
    </i>
    <i>
      <x v="7"/>
      <x v="10"/>
      <x v="137"/>
    </i>
    <i>
      <x v="8"/>
      <x v="171"/>
      <x v="27"/>
    </i>
    <i>
      <x v="9"/>
      <x v="310"/>
      <x v="317"/>
    </i>
    <i>
      <x v="10"/>
      <x v="314"/>
      <x v="36"/>
    </i>
    <i>
      <x v="11"/>
      <x v="19"/>
      <x v="44"/>
    </i>
    <i>
      <x v="12"/>
      <x v="190"/>
      <x v="135"/>
    </i>
    <i>
      <x v="13"/>
      <x v="298"/>
      <x v="121"/>
    </i>
    <i>
      <x v="14"/>
      <x v="322"/>
      <x v="249"/>
    </i>
    <i>
      <x v="15"/>
      <x v="166"/>
      <x v="316"/>
    </i>
    <i>
      <x v="16"/>
      <x v="68"/>
      <x v="71"/>
    </i>
    <i>
      <x v="17"/>
      <x v="21"/>
      <x v="342"/>
    </i>
    <i>
      <x v="18"/>
      <x v="318"/>
      <x v="337"/>
    </i>
    <i>
      <x v="19"/>
      <x v="39"/>
      <x v="315"/>
    </i>
    <i>
      <x v="20"/>
      <x v="81"/>
      <x v="206"/>
    </i>
    <i>
      <x v="21"/>
      <x v="331"/>
      <x v="297"/>
    </i>
    <i>
      <x v="22"/>
      <x v="4"/>
      <x v="54"/>
    </i>
    <i>
      <x v="23"/>
      <x v="93"/>
      <x v="108"/>
    </i>
    <i>
      <x v="24"/>
      <x v="109"/>
      <x v="75"/>
    </i>
    <i>
      <x v="25"/>
      <x v="126"/>
      <x v="10"/>
    </i>
    <i>
      <x v="26"/>
      <x v="69"/>
      <x v="185"/>
    </i>
    <i>
      <x v="27"/>
      <x v="7"/>
      <x v="145"/>
    </i>
    <i>
      <x v="28"/>
      <x v="122"/>
      <x v="88"/>
    </i>
    <i>
      <x v="29"/>
      <x v="196"/>
      <x v="42"/>
    </i>
    <i>
      <x v="30"/>
      <x v="335"/>
      <x v="221"/>
    </i>
    <i>
      <x v="31"/>
      <x v="111"/>
      <x v="167"/>
    </i>
    <i>
      <x v="32"/>
      <x v="27"/>
      <x v="294"/>
    </i>
    <i>
      <x v="33"/>
      <x v="157"/>
      <x v="77"/>
    </i>
    <i>
      <x v="34"/>
      <x v="279"/>
      <x v="321"/>
    </i>
    <i>
      <x v="35"/>
      <x v="193"/>
      <x v="180"/>
    </i>
    <i>
      <x v="36"/>
      <x v="62"/>
      <x v="269"/>
    </i>
    <i>
      <x v="37"/>
      <x v="175"/>
      <x v="217"/>
    </i>
    <i>
      <x v="38"/>
      <x v="238"/>
      <x v="260"/>
    </i>
    <i>
      <x v="39"/>
      <x v="272"/>
      <x v="80"/>
    </i>
    <i>
      <x v="40"/>
      <x v="332"/>
      <x v="170"/>
    </i>
    <i>
      <x v="41"/>
      <x v="31"/>
      <x v="335"/>
    </i>
    <i>
      <x v="42"/>
      <x v="65"/>
      <x v="37"/>
    </i>
    <i>
      <x v="43"/>
      <x v="116"/>
      <x v="285"/>
    </i>
    <i>
      <x v="44"/>
      <x v="230"/>
      <x v="310"/>
    </i>
    <i>
      <x v="45"/>
      <x v="258"/>
      <x v="273"/>
    </i>
    <i>
      <x v="46"/>
      <x v="340"/>
      <x v="181"/>
    </i>
    <i>
      <x v="47"/>
      <x v="115"/>
      <x v="125"/>
    </i>
    <i>
      <x v="48"/>
      <x v="152"/>
      <x v="33"/>
    </i>
    <i>
      <x v="49"/>
      <x v="24"/>
      <x v="212"/>
    </i>
    <i>
      <x v="50"/>
      <x v="269"/>
      <x v="209"/>
    </i>
    <i>
      <x v="51"/>
      <x v="284"/>
      <x v="95"/>
    </i>
    <i>
      <x v="52"/>
      <x v="123"/>
      <x v="241"/>
    </i>
    <i>
      <x v="53"/>
      <x v="16"/>
      <x v="179"/>
    </i>
    <i>
      <x v="54"/>
      <x v="203"/>
      <x v="176"/>
    </i>
    <i>
      <x v="55"/>
      <x v="216"/>
      <x v="140"/>
    </i>
    <i>
      <x v="56"/>
      <x v="345"/>
      <x v="325"/>
    </i>
    <i>
      <x v="57"/>
      <x v="253"/>
      <x v="177"/>
    </i>
    <i>
      <x v="58"/>
      <x v="22"/>
      <x v="91"/>
    </i>
    <i>
      <x v="59"/>
      <x v="103"/>
      <x v="129"/>
    </i>
    <i>
      <x v="60"/>
      <x v="118"/>
      <x v="238"/>
    </i>
    <i>
      <x v="61"/>
      <x v="184"/>
      <x v="15"/>
    </i>
    <i>
      <x v="62"/>
      <x v="280"/>
      <x v="227"/>
    </i>
    <i>
      <x v="63"/>
      <x v="1"/>
      <x v="256"/>
    </i>
    <i>
      <x v="64"/>
      <x v="30"/>
      <x v="245"/>
    </i>
    <i>
      <x v="65"/>
      <x v="86"/>
      <x v="214"/>
    </i>
    <i>
      <x v="66"/>
      <x v="87"/>
      <x v="265"/>
    </i>
    <i>
      <x v="67"/>
      <x v="309"/>
      <x v="192"/>
    </i>
    <i>
      <x v="68"/>
      <x v="286"/>
      <x v="29"/>
    </i>
    <i>
      <x v="69"/>
      <x v="33"/>
      <x v="198"/>
    </i>
    <i>
      <x v="70"/>
      <x v="142"/>
      <x v="262"/>
    </i>
    <i>
      <x v="71"/>
      <x v="202"/>
      <x v="4"/>
    </i>
    <i>
      <x v="72"/>
      <x v="243"/>
      <x v="100"/>
    </i>
    <i>
      <x v="73"/>
      <x v="307"/>
      <x v="5"/>
    </i>
    <i>
      <x v="74"/>
      <x v="254"/>
      <x v="122"/>
    </i>
    <i>
      <x v="75"/>
      <x v="139"/>
      <x v="97"/>
    </i>
    <i>
      <x v="76"/>
      <x v="191"/>
      <x v="93"/>
    </i>
    <i>
      <x v="77"/>
      <x v="338"/>
      <x v="293"/>
    </i>
    <i>
      <x v="78"/>
      <x v="260"/>
      <x v="237"/>
    </i>
    <i>
      <x v="79"/>
      <x v="52"/>
      <x v="327"/>
    </i>
    <i>
      <x v="80"/>
      <x v="56"/>
      <x v="84"/>
    </i>
    <i>
      <x v="81"/>
      <x v="61"/>
      <x v="187"/>
    </i>
    <i>
      <x v="82"/>
      <x v="82"/>
      <x v="47"/>
    </i>
    <i>
      <x v="83"/>
      <x v="101"/>
      <x v="277"/>
    </i>
    <i>
      <x v="84"/>
      <x v="134"/>
      <x v="79"/>
    </i>
    <i>
      <x v="85"/>
      <x v="160"/>
      <x v="139"/>
    </i>
    <i>
      <x v="86"/>
      <x v="164"/>
      <x v="264"/>
    </i>
    <i>
      <x v="87"/>
      <x v="176"/>
      <x v="158"/>
    </i>
    <i>
      <x v="88"/>
      <x v="189"/>
      <x v="60"/>
    </i>
    <i>
      <x v="89"/>
      <x v="217"/>
      <x v="116"/>
    </i>
    <i>
      <x v="90"/>
      <x v="219"/>
      <x v="102"/>
    </i>
    <i>
      <x v="91"/>
      <x v="256"/>
      <x v="230"/>
    </i>
    <i>
      <x v="92"/>
      <x v="266"/>
      <x v="306"/>
    </i>
    <i>
      <x v="93"/>
      <x v="267"/>
      <x v="62"/>
    </i>
    <i>
      <x v="94"/>
      <x v="303"/>
      <x v="218"/>
    </i>
    <i>
      <x v="95"/>
      <x v="220"/>
      <x v="188"/>
    </i>
    <i>
      <x v="96"/>
      <x v="119"/>
      <x v="309"/>
    </i>
    <i>
      <x v="97"/>
      <x v="141"/>
      <x v="128"/>
    </i>
    <i>
      <x v="98"/>
      <x v="165"/>
      <x v="68"/>
    </i>
    <i>
      <x v="99"/>
      <x v="181"/>
      <x v="133"/>
    </i>
    <i>
      <x v="100"/>
      <x v="204"/>
      <x v="201"/>
    </i>
    <i>
      <x v="101"/>
      <x v="287"/>
      <x v="326"/>
    </i>
    <i>
      <x v="102"/>
      <x v="40"/>
      <x v="49"/>
    </i>
    <i>
      <x v="103"/>
      <x v="45"/>
      <x v="11"/>
    </i>
    <i>
      <x v="104"/>
      <x v="147"/>
      <x v="231"/>
    </i>
    <i>
      <x v="105"/>
      <x v="179"/>
      <x v="78"/>
    </i>
    <i>
      <x v="106"/>
      <x v="200"/>
      <x v="58"/>
    </i>
    <i>
      <x v="107"/>
      <x v="214"/>
      <x v="258"/>
    </i>
    <i>
      <x v="108"/>
      <x v="224"/>
      <x v="240"/>
    </i>
    <i>
      <x v="109"/>
      <x v="237"/>
      <x v="50"/>
    </i>
    <i>
      <x v="110"/>
      <x v="305"/>
      <x v="281"/>
    </i>
    <i>
      <x v="111"/>
      <x v="312"/>
      <x v="178"/>
    </i>
    <i>
      <x v="112"/>
      <x v="66"/>
      <x v="56"/>
    </i>
    <i>
      <x v="113"/>
      <x v="78"/>
      <x v="275"/>
    </i>
    <i>
      <x v="114"/>
      <x v="88"/>
      <x v="205"/>
    </i>
    <i>
      <x v="115"/>
      <x v="169"/>
      <x v="298"/>
    </i>
    <i>
      <x v="116"/>
      <x v="207"/>
      <x v="126"/>
    </i>
    <i>
      <x v="117"/>
      <x v="210"/>
      <x v="190"/>
    </i>
    <i>
      <x v="118"/>
      <x v="271"/>
      <x v="85"/>
    </i>
    <i>
      <x v="119"/>
      <x v="283"/>
      <x v="314"/>
    </i>
    <i>
      <x v="120"/>
      <x v="300"/>
      <x v="333"/>
    </i>
    <i>
      <x v="121"/>
      <x v="34"/>
      <x v="109"/>
    </i>
    <i>
      <x v="122"/>
      <x v="38"/>
      <x v="328"/>
    </i>
    <i>
      <x v="123"/>
      <x v="208"/>
      <x v="301"/>
    </i>
    <i>
      <x v="124"/>
      <x v="79"/>
      <x v="92"/>
    </i>
    <i>
      <x v="125"/>
      <x v="105"/>
      <x v="194"/>
    </i>
    <i>
      <x v="126"/>
      <x v="138"/>
      <x v="110"/>
    </i>
    <i>
      <x v="127"/>
      <x v="174"/>
      <x v="191"/>
    </i>
    <i>
      <x v="128"/>
      <x v="262"/>
      <x v="141"/>
    </i>
    <i>
      <x v="129"/>
      <x v="276"/>
      <x v="142"/>
    </i>
    <i>
      <x v="130"/>
      <x v="278"/>
      <x v="119"/>
    </i>
    <i>
      <x v="131"/>
      <x v="316"/>
      <x v="334"/>
    </i>
    <i>
      <x v="132"/>
      <x v="333"/>
      <x v="46"/>
    </i>
    <i>
      <x v="133"/>
      <x v="140"/>
      <x v="35"/>
    </i>
    <i>
      <x v="134"/>
      <x v="57"/>
      <x v="234"/>
    </i>
    <i>
      <x v="135"/>
      <x v="149"/>
      <x v="48"/>
    </i>
    <i>
      <x v="136"/>
      <x v="205"/>
      <x v="308"/>
    </i>
    <i>
      <x v="137"/>
      <x v="268"/>
      <x v="149"/>
    </i>
    <i>
      <x v="138"/>
      <x v="290"/>
      <x v="132"/>
    </i>
    <i>
      <x v="139"/>
      <x v="337"/>
      <x v="55"/>
    </i>
    <i>
      <x v="140"/>
      <x v="342"/>
      <x v="65"/>
    </i>
    <i>
      <x v="141"/>
      <x v="63"/>
      <x v="226"/>
    </i>
    <i>
      <x v="142"/>
      <x v="70"/>
      <x v="284"/>
    </i>
    <i>
      <x v="143"/>
      <x v="41"/>
      <x v="322"/>
    </i>
    <i>
      <x v="144"/>
      <x v="91"/>
      <x v="343"/>
    </i>
    <i>
      <x v="145"/>
      <x v="107"/>
      <x v="270"/>
    </i>
    <i>
      <x v="146"/>
      <x v="158"/>
      <x v="151"/>
    </i>
    <i>
      <x v="147"/>
      <x v="211"/>
      <x v="3"/>
    </i>
    <i>
      <x v="148"/>
      <x v="299"/>
      <x v="286"/>
    </i>
    <i>
      <x v="149"/>
      <x v="306"/>
      <x v="173"/>
    </i>
    <i>
      <x v="150"/>
      <x v="313"/>
      <x v="259"/>
    </i>
    <i>
      <x v="151"/>
      <x v="324"/>
      <x v="200"/>
    </i>
    <i>
      <x v="152"/>
      <x v="106"/>
      <x v="236"/>
    </i>
    <i>
      <x v="153"/>
      <x v="137"/>
      <x v="246"/>
    </i>
    <i>
      <x v="154"/>
      <x v="12"/>
      <x v="150"/>
    </i>
    <i>
      <x v="155"/>
      <x v="28"/>
      <x v="159"/>
    </i>
    <i>
      <x v="156"/>
      <x v="67"/>
      <x v="86"/>
    </i>
    <i>
      <x v="157"/>
      <x v="76"/>
      <x v="14"/>
    </i>
    <i>
      <x v="158"/>
      <x v="151"/>
      <x v="155"/>
    </i>
    <i>
      <x v="159"/>
      <x v="321"/>
      <x v="274"/>
    </i>
    <i>
      <x v="160"/>
      <x v="153"/>
      <x v="287"/>
    </i>
    <i>
      <x v="161"/>
      <x v="11"/>
      <x v="219"/>
    </i>
    <i>
      <x v="162"/>
      <x v="18"/>
      <x v="124"/>
    </i>
    <i>
      <x v="163"/>
      <x v="131"/>
      <x v="280"/>
    </i>
    <i>
      <x v="164"/>
      <x v="177"/>
      <x v="152"/>
    </i>
    <i>
      <x v="165"/>
      <x v="178"/>
      <x v="344"/>
    </i>
    <i>
      <x v="166"/>
      <x v="182"/>
      <x v="320"/>
    </i>
    <i>
      <x v="167"/>
      <x v="249"/>
      <x v="94"/>
    </i>
    <i>
      <x v="168"/>
      <x v="251"/>
      <x v="43"/>
    </i>
    <i>
      <x v="169"/>
      <x v="302"/>
      <x v="147"/>
    </i>
    <i>
      <x v="170"/>
      <x v="304"/>
      <x v="104"/>
    </i>
    <i>
      <x v="171"/>
      <x v="329"/>
      <x v="17"/>
    </i>
    <i>
      <x v="172"/>
      <x v="343"/>
      <x v="313"/>
    </i>
    <i>
      <x v="173"/>
      <x v="3"/>
      <x v="257"/>
    </i>
    <i>
      <x v="174"/>
      <x v="315"/>
      <x v="302"/>
    </i>
    <i>
      <x v="175"/>
      <x v="29"/>
      <x v="268"/>
    </i>
    <i>
      <x v="176"/>
      <x v="72"/>
      <x v="252"/>
    </i>
    <i>
      <x v="177"/>
      <x v="77"/>
      <x v="30"/>
    </i>
    <i>
      <x v="178"/>
      <x v="92"/>
      <x v="25"/>
    </i>
    <i>
      <x v="179"/>
      <x v="98"/>
      <x v="189"/>
    </i>
    <i>
      <x v="180"/>
      <x v="100"/>
      <x v="203"/>
    </i>
    <i>
      <x v="181"/>
      <x v="136"/>
      <x v="99"/>
    </i>
    <i>
      <x v="182"/>
      <x v="148"/>
      <x v="115"/>
    </i>
    <i>
      <x v="183"/>
      <x v="172"/>
      <x v="157"/>
    </i>
    <i>
      <x v="184"/>
      <x v="185"/>
      <x v="222"/>
    </i>
    <i>
      <x v="185"/>
      <x v="195"/>
      <x v="72"/>
    </i>
    <i>
      <x v="186"/>
      <x v="215"/>
      <x v="261"/>
    </i>
    <i>
      <x v="187"/>
      <x v="223"/>
      <x v="213"/>
    </i>
    <i>
      <x v="188"/>
      <x v="231"/>
      <x v="131"/>
    </i>
    <i>
      <x v="189"/>
      <x v="277"/>
      <x v="207"/>
    </i>
    <i>
      <x v="190"/>
      <x v="317"/>
      <x v="197"/>
    </i>
    <i>
      <x v="191"/>
      <x v="323"/>
      <x v="290"/>
    </i>
    <i>
      <x v="192"/>
      <x v="336"/>
      <x v="271"/>
    </i>
    <i>
      <x v="193"/>
      <x v="339"/>
      <x v="9"/>
    </i>
    <i>
      <x v="194"/>
      <x v="46"/>
      <x v="106"/>
    </i>
    <i>
      <x v="195"/>
      <x v="8"/>
      <x v="329"/>
    </i>
    <i>
      <x v="196"/>
      <x v="60"/>
      <x v="81"/>
    </i>
    <i>
      <x v="197"/>
      <x v="73"/>
      <x v="250"/>
    </i>
    <i>
      <x v="198"/>
      <x v="89"/>
      <x v="215"/>
    </i>
    <i>
      <x v="199"/>
      <x v="150"/>
      <x v="168"/>
    </i>
    <i>
      <x v="200"/>
      <x v="156"/>
      <x v="117"/>
    </i>
    <i>
      <x v="201"/>
      <x v="159"/>
      <x v="13"/>
    </i>
    <i>
      <x v="202"/>
      <x v="241"/>
      <x v="291"/>
    </i>
    <i>
      <x v="203"/>
      <x v="264"/>
      <x v="61"/>
    </i>
    <i>
      <x v="204"/>
      <x v="327"/>
      <x v="16"/>
    </i>
    <i>
      <x v="205"/>
      <x v="334"/>
      <x v="8"/>
    </i>
    <i>
      <x v="206"/>
      <x v="234"/>
      <x v="251"/>
    </i>
    <i>
      <x v="207"/>
      <x v="20"/>
      <x v="239"/>
    </i>
    <i>
      <x v="208"/>
      <x v="50"/>
      <x v="114"/>
    </i>
    <i>
      <x v="209"/>
      <x v="94"/>
      <x v="18"/>
    </i>
    <i>
      <x v="210"/>
      <x v="95"/>
      <x v="66"/>
    </i>
    <i>
      <x v="211"/>
      <x v="155"/>
      <x v="40"/>
    </i>
    <i>
      <x v="212"/>
      <x v="143"/>
      <x v="23"/>
    </i>
    <i>
      <x v="213"/>
      <x v="170"/>
      <x v="24"/>
    </i>
    <i>
      <x v="214"/>
      <x v="236"/>
      <x v="21"/>
    </i>
    <i>
      <x v="215"/>
      <x v="32"/>
      <x v="45"/>
    </i>
    <i>
      <x v="216"/>
      <x v="6"/>
      <x v="235"/>
    </i>
    <i>
      <x v="217"/>
      <x v="47"/>
      <x v="247"/>
    </i>
    <i>
      <x v="218"/>
      <x v="75"/>
      <x v="113"/>
    </i>
    <i>
      <x v="219"/>
      <x v="80"/>
      <x v="105"/>
    </i>
    <i>
      <x v="220"/>
      <x v="240"/>
      <x v="57"/>
    </i>
    <i>
      <x v="221"/>
      <x v="246"/>
      <x v="174"/>
    </i>
    <i>
      <x v="222"/>
      <x v="247"/>
      <x v="208"/>
    </i>
    <i>
      <x v="223"/>
      <x v="248"/>
      <x v="338"/>
    </i>
    <i>
      <x v="224"/>
      <x v="255"/>
      <x v="225"/>
    </i>
    <i>
      <x v="225"/>
      <x v="192"/>
      <x v="339"/>
    </i>
    <i>
      <x v="226"/>
      <x v="235"/>
      <x v="31"/>
    </i>
    <i>
      <x v="227"/>
      <x v="242"/>
      <x v="123"/>
    </i>
    <i>
      <x v="228"/>
      <x v="245"/>
      <x v="143"/>
    </i>
    <i>
      <x v="229"/>
      <x v="274"/>
      <x v="248"/>
    </i>
    <i>
      <x v="230"/>
      <x v="293"/>
      <x v="267"/>
    </i>
    <i>
      <x v="231"/>
      <x v="296"/>
      <x v="96"/>
    </i>
    <i>
      <x v="232"/>
      <x v="37"/>
      <x v="87"/>
    </i>
    <i>
      <x v="233"/>
      <x v="96"/>
      <x v="318"/>
    </i>
    <i>
      <x v="234"/>
      <x v="104"/>
      <x v="232"/>
    </i>
    <i>
      <x v="235"/>
      <x v="199"/>
      <x v="73"/>
    </i>
    <i>
      <x v="236"/>
      <x v="54"/>
      <x v="184"/>
    </i>
    <i>
      <x v="237"/>
      <x v="129"/>
      <x v="228"/>
    </i>
    <i>
      <x v="238"/>
      <x/>
      <x v="340"/>
    </i>
    <i>
      <x v="239"/>
      <x v="48"/>
      <x v="156"/>
    </i>
    <i>
      <x v="240"/>
      <x v="102"/>
      <x v="199"/>
    </i>
    <i>
      <x v="241"/>
      <x v="51"/>
      <x v="1"/>
    </i>
    <i>
      <x v="242"/>
      <x v="188"/>
      <x v="229"/>
    </i>
    <i>
      <x v="243"/>
      <x v="326"/>
      <x v="26"/>
    </i>
    <i>
      <x v="244"/>
      <x v="42"/>
      <x v="154"/>
    </i>
    <i>
      <x v="245"/>
      <x v="273"/>
      <x v="127"/>
    </i>
    <i>
      <x v="246"/>
      <x v="239"/>
      <x v="69"/>
    </i>
    <i>
      <x v="247"/>
      <x v="130"/>
      <x v="20"/>
    </i>
    <i>
      <x v="248"/>
      <x v="275"/>
      <x v="224"/>
    </i>
    <i>
      <x v="249"/>
      <x v="288"/>
      <x v="336"/>
    </i>
    <i>
      <x v="250"/>
      <x v="9"/>
      <x v="82"/>
    </i>
    <i r="1">
      <x v="17"/>
      <x v="278"/>
    </i>
    <i>
      <x v="251"/>
      <x v="226"/>
      <x v="12"/>
    </i>
    <i>
      <x v="252"/>
      <x v="228"/>
      <x v="330"/>
    </i>
    <i>
      <x v="253"/>
      <x v="320"/>
      <x v="282"/>
    </i>
    <i>
      <x v="254"/>
      <x v="180"/>
      <x v="307"/>
    </i>
    <i>
      <x v="255"/>
      <x v="325"/>
      <x v="253"/>
    </i>
    <i>
      <x v="256"/>
      <x v="308"/>
      <x v="165"/>
    </i>
    <i>
      <x v="257"/>
      <x v="35"/>
      <x v="134"/>
    </i>
    <i>
      <x v="258"/>
      <x v="36"/>
      <x v="51"/>
    </i>
    <i>
      <x v="259"/>
      <x v="64"/>
      <x v="160"/>
    </i>
    <i>
      <x v="260"/>
      <x v="83"/>
      <x v="195"/>
    </i>
    <i>
      <x v="261"/>
      <x v="90"/>
      <x v="2"/>
    </i>
    <i>
      <x v="262"/>
      <x v="110"/>
      <x v="319"/>
    </i>
    <i>
      <x v="263"/>
      <x v="112"/>
      <x v="169"/>
    </i>
    <i>
      <x v="264"/>
      <x v="117"/>
      <x v="305"/>
    </i>
    <i>
      <x v="265"/>
      <x v="120"/>
      <x v="38"/>
    </i>
    <i>
      <x v="266"/>
      <x v="121"/>
      <x v="41"/>
    </i>
    <i>
      <x v="267"/>
      <x v="124"/>
      <x v="172"/>
    </i>
    <i>
      <x v="268"/>
      <x v="125"/>
      <x v="244"/>
    </i>
    <i>
      <x v="269"/>
      <x v="135"/>
      <x v="254"/>
    </i>
    <i>
      <x v="270"/>
      <x v="144"/>
      <x v="266"/>
    </i>
    <i>
      <x v="271"/>
      <x v="145"/>
      <x v="196"/>
    </i>
    <i>
      <x v="272"/>
      <x v="146"/>
      <x v="19"/>
    </i>
    <i>
      <x v="273"/>
      <x v="161"/>
      <x v="175"/>
    </i>
    <i>
      <x v="274"/>
      <x v="163"/>
      <x v="166"/>
    </i>
    <i>
      <x v="275"/>
      <x v="187"/>
      <x v="34"/>
    </i>
    <i>
      <x v="276"/>
      <x v="206"/>
      <x v="146"/>
    </i>
    <i>
      <x v="277"/>
      <x v="213"/>
      <x v="296"/>
    </i>
    <i>
      <x v="278"/>
      <x v="229"/>
      <x v="120"/>
    </i>
    <i>
      <x v="279"/>
      <x v="232"/>
      <x v="263"/>
    </i>
    <i>
      <x v="280"/>
      <x v="250"/>
      <x v="311"/>
    </i>
    <i>
      <x v="281"/>
      <x v="257"/>
      <x v="52"/>
    </i>
    <i>
      <x v="282"/>
      <x v="263"/>
      <x v="153"/>
    </i>
    <i>
      <x v="283"/>
      <x v="265"/>
      <x v="67"/>
    </i>
    <i>
      <x v="284"/>
      <x v="291"/>
      <x v="186"/>
    </i>
    <i>
      <x v="285"/>
      <x v="294"/>
      <x v="324"/>
    </i>
    <i>
      <x v="286"/>
      <x v="301"/>
      <x v="312"/>
    </i>
    <i>
      <x v="287"/>
      <x v="341"/>
      <x v="171"/>
    </i>
    <i>
      <x v="288"/>
      <x v="233"/>
      <x v="90"/>
    </i>
    <i>
      <x v="289"/>
      <x v="222"/>
      <x v="272"/>
    </i>
    <i>
      <x v="290"/>
      <x v="292"/>
      <x v="243"/>
    </i>
    <i>
      <x v="291"/>
      <x v="59"/>
      <x v="183"/>
    </i>
    <i>
      <x v="292"/>
      <x v="132"/>
      <x v="74"/>
    </i>
    <i>
      <x v="293"/>
      <x v="319"/>
      <x v="70"/>
    </i>
    <i>
      <x v="294"/>
      <x v="281"/>
      <x v="103"/>
    </i>
    <i>
      <x v="295"/>
      <x v="14"/>
      <x v="111"/>
    </i>
    <i>
      <x v="296"/>
      <x v="23"/>
      <x v="303"/>
    </i>
    <i>
      <x v="297"/>
      <x v="198"/>
      <x v="89"/>
    </i>
    <i>
      <x v="298"/>
      <x v="173"/>
      <x v="210"/>
    </i>
    <i>
      <x v="299"/>
      <x v="2"/>
      <x v="223"/>
    </i>
    <i>
      <x v="300"/>
      <x v="74"/>
      <x v="98"/>
    </i>
    <i>
      <x v="301"/>
      <x v="167"/>
      <x v="148"/>
    </i>
    <i>
      <x v="302"/>
      <x v="297"/>
      <x v="289"/>
    </i>
    <i>
      <x v="303"/>
      <x v="311"/>
      <x v="202"/>
    </i>
    <i>
      <x v="304"/>
      <x v="85"/>
      <x v="6"/>
    </i>
    <i>
      <x v="305"/>
      <x v="114"/>
      <x v="332"/>
    </i>
    <i>
      <x v="306"/>
      <x v="194"/>
      <x v="182"/>
    </i>
    <i>
      <x v="307"/>
      <x v="212"/>
      <x v="83"/>
    </i>
    <i>
      <x v="308"/>
      <x v="330"/>
      <x v="101"/>
    </i>
    <i>
      <x v="309"/>
      <x v="71"/>
      <x v="22"/>
    </i>
    <i>
      <x v="310"/>
      <x v="133"/>
      <x v="288"/>
    </i>
    <i>
      <x v="311"/>
      <x v="154"/>
      <x v="295"/>
    </i>
    <i>
      <x v="312"/>
      <x v="162"/>
      <x v="107"/>
    </i>
    <i>
      <x v="313"/>
      <x v="168"/>
      <x v="216"/>
    </i>
    <i>
      <x v="314"/>
      <x v="197"/>
      <x v="276"/>
    </i>
    <i>
      <x v="315"/>
      <x v="201"/>
      <x v="323"/>
    </i>
    <i>
      <x v="316"/>
      <x v="127"/>
      <x v="220"/>
    </i>
    <i>
      <x v="317"/>
      <x v="97"/>
      <x v="283"/>
    </i>
    <i>
      <x v="318"/>
      <x v="128"/>
      <x v="341"/>
    </i>
    <i>
      <x v="319"/>
      <x v="270"/>
      <x v="300"/>
    </i>
    <i>
      <x v="320"/>
      <x v="13"/>
      <x/>
    </i>
    <i>
      <x v="321"/>
      <x v="25"/>
      <x v="144"/>
    </i>
    <i>
      <x v="322"/>
      <x v="244"/>
      <x v="64"/>
    </i>
    <i>
      <x v="323"/>
      <x v="99"/>
      <x v="163"/>
    </i>
    <i>
      <x v="324"/>
      <x v="43"/>
      <x v="130"/>
    </i>
    <i>
      <x v="325"/>
      <x v="15"/>
      <x v="136"/>
    </i>
    <i>
      <x v="326"/>
      <x v="44"/>
      <x v="63"/>
    </i>
    <i>
      <x v="327"/>
      <x v="84"/>
      <x v="136"/>
    </i>
    <i>
      <x v="328"/>
      <x v="209"/>
      <x v="7"/>
    </i>
    <i>
      <x v="329"/>
      <x v="221"/>
      <x v="76"/>
    </i>
    <i>
      <x v="330"/>
      <x v="252"/>
      <x v="118"/>
    </i>
    <i>
      <x v="331"/>
      <x v="289"/>
      <x v="164"/>
    </i>
    <i>
      <x v="332"/>
      <x v="344"/>
      <x v="331"/>
    </i>
    <i>
      <x v="333"/>
      <x v="259"/>
      <x v="242"/>
    </i>
    <i>
      <x v="334"/>
      <x v="49"/>
      <x v="279"/>
    </i>
    <i>
      <x v="335"/>
      <x v="53"/>
      <x v="112"/>
    </i>
    <i>
      <x v="336"/>
      <x v="183"/>
      <x v="193"/>
    </i>
    <i>
      <x v="337"/>
      <x v="225"/>
      <x v="28"/>
    </i>
    <i>
      <x v="338"/>
      <x v="261"/>
      <x v="292"/>
    </i>
    <i>
      <x v="339"/>
      <x v="328"/>
      <x v="211"/>
    </i>
    <i>
      <x v="340"/>
      <x v="282"/>
      <x v="162"/>
    </i>
    <i>
      <x v="341"/>
      <x v="55"/>
      <x v="32"/>
    </i>
    <i>
      <x v="342"/>
      <x v="186"/>
      <x v="138"/>
    </i>
    <i>
      <x v="343"/>
      <x v="285"/>
      <x v="161"/>
    </i>
    <i>
      <x v="344"/>
      <x v="295"/>
      <x v="20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D3E1E-9A22-4161-9731-76A254BCB81E}" name="TablaDinámica3" cacheId="1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5" firstHeaderRow="1" firstDataRow="1" firstDataCol="2"/>
  <pivotFields count="10">
    <pivotField axis="axisRow" compact="0" outline="0" showAll="0" defaultSubtotal="0">
      <items count="47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37"/>
        <item x="22"/>
        <item x="23"/>
        <item x="24"/>
        <item x="25"/>
        <item x="26"/>
        <item x="21"/>
        <item x="27"/>
        <item x="28"/>
        <item x="29"/>
        <item x="30"/>
        <item x="31"/>
        <item x="32"/>
        <item x="33"/>
        <item x="34"/>
        <item x="35"/>
        <item x="36"/>
        <item x="38"/>
        <item x="44"/>
        <item x="40"/>
        <item x="41"/>
        <item x="39"/>
        <item x="43"/>
        <item x="2"/>
        <item x="42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x="19"/>
        <item x="37"/>
        <item x="18"/>
        <item x="29"/>
        <item x="28"/>
        <item x="56"/>
        <item x="23"/>
        <item x="25"/>
        <item x="33"/>
        <item x="34"/>
        <item x="55"/>
        <item x="59"/>
        <item x="30"/>
        <item x="27"/>
        <item x="4"/>
        <item x="32"/>
        <item x="26"/>
        <item x="9"/>
        <item x="8"/>
        <item x="10"/>
        <item x="35"/>
        <item x="22"/>
        <item x="36"/>
        <item x="5"/>
        <item x="31"/>
        <item x="14"/>
        <item x="1"/>
        <item x="11"/>
        <item x="21"/>
        <item x="24"/>
        <item x="20"/>
        <item x="58"/>
        <item x="46"/>
        <item x="47"/>
        <item x="41"/>
        <item x="48"/>
        <item x="44"/>
        <item x="45"/>
        <item x="43"/>
        <item x="53"/>
        <item x="50"/>
        <item x="49"/>
        <item x="39"/>
        <item x="42"/>
        <item x="38"/>
        <item x="40"/>
        <item x="52"/>
        <item x="51"/>
        <item x="13"/>
        <item x="60"/>
        <item x="54"/>
        <item x="0"/>
        <item x="3"/>
        <item x="16"/>
        <item x="7"/>
        <item x="6"/>
        <item x="2"/>
        <item x="12"/>
        <item x="15"/>
        <item x="57"/>
        <item x="61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2">
    <i>
      <x/>
      <x v="51"/>
    </i>
    <i>
      <x v="1"/>
      <x v="26"/>
    </i>
    <i>
      <x v="2"/>
      <x v="52"/>
    </i>
    <i>
      <x v="3"/>
      <x v="14"/>
    </i>
    <i>
      <x v="4"/>
      <x v="23"/>
    </i>
    <i>
      <x v="5"/>
      <x v="55"/>
    </i>
    <i>
      <x v="6"/>
      <x v="54"/>
    </i>
    <i>
      <x v="7"/>
      <x v="18"/>
    </i>
    <i>
      <x v="8"/>
      <x v="17"/>
    </i>
    <i>
      <x v="9"/>
      <x v="19"/>
    </i>
    <i>
      <x v="10"/>
      <x v="27"/>
    </i>
    <i>
      <x v="11"/>
      <x v="57"/>
    </i>
    <i>
      <x v="12"/>
      <x v="48"/>
    </i>
    <i>
      <x v="13"/>
      <x v="25"/>
    </i>
    <i>
      <x v="14"/>
      <x v="58"/>
    </i>
    <i>
      <x v="15"/>
      <x v="53"/>
    </i>
    <i>
      <x v="16"/>
      <x v="61"/>
    </i>
    <i>
      <x v="17"/>
      <x v="2"/>
    </i>
    <i>
      <x v="18"/>
      <x/>
    </i>
    <i>
      <x v="19"/>
      <x v="30"/>
    </i>
    <i>
      <x v="20"/>
      <x v="1"/>
    </i>
    <i>
      <x v="21"/>
      <x v="21"/>
    </i>
    <i>
      <x v="22"/>
      <x v="6"/>
    </i>
    <i>
      <x v="23"/>
      <x v="29"/>
    </i>
    <i>
      <x v="24"/>
      <x v="7"/>
    </i>
    <i>
      <x v="25"/>
      <x v="16"/>
    </i>
    <i>
      <x v="26"/>
      <x v="28"/>
    </i>
    <i>
      <x v="27"/>
      <x v="13"/>
    </i>
    <i>
      <x v="28"/>
      <x v="4"/>
    </i>
    <i>
      <x v="29"/>
      <x v="3"/>
    </i>
    <i>
      <x v="30"/>
      <x v="12"/>
    </i>
    <i>
      <x v="31"/>
      <x v="24"/>
    </i>
    <i>
      <x v="32"/>
      <x v="15"/>
    </i>
    <i>
      <x v="33"/>
      <x v="8"/>
    </i>
    <i>
      <x v="34"/>
      <x v="9"/>
    </i>
    <i>
      <x v="35"/>
      <x v="20"/>
    </i>
    <i>
      <x v="36"/>
      <x v="22"/>
    </i>
    <i>
      <x v="37"/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38"/>
      <x v="11"/>
    </i>
    <i>
      <x v="39"/>
      <x v="10"/>
    </i>
    <i>
      <x v="40"/>
      <x v="5"/>
    </i>
    <i>
      <x v="41"/>
      <x v="50"/>
    </i>
    <i>
      <x v="42"/>
      <x v="31"/>
    </i>
    <i>
      <x v="43"/>
      <x v="56"/>
    </i>
    <i>
      <x v="44"/>
      <x v="59"/>
    </i>
    <i>
      <x v="45"/>
      <x v="49"/>
    </i>
    <i>
      <x v="46"/>
      <x v="6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biernodechile.c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-ELECCIONES/master/Contituyentes/LOGOS_partidos_politicos/Organismos/BC000.png" TargetMode="External"/><Relationship Id="rId2" Type="http://schemas.openxmlformats.org/officeDocument/2006/relationships/hyperlink" Target="https://raw.githubusercontent.com/Sud-Austral/DATA-ELECCIONES/master/Contituyentes/LOGOS_partidos_politicos/Organismos/BC000.png" TargetMode="External"/><Relationship Id="rId1" Type="http://schemas.openxmlformats.org/officeDocument/2006/relationships/hyperlink" Target="https://raw.githubusercontent.com/Sud-Austral/DATA-ELECCIONES/master/Contituyentes/LOGOS_partidos_politicos/Organismos/BC000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8838-4F29-4C8A-965B-A1B560F6BD3B}">
  <sheetPr>
    <tabColor rgb="FFFF0000"/>
  </sheetPr>
  <dimension ref="A1:O1238"/>
  <sheetViews>
    <sheetView tabSelected="1" workbookViewId="0"/>
  </sheetViews>
  <sheetFormatPr baseColWidth="10" defaultRowHeight="14.4" x14ac:dyDescent="0.3"/>
  <cols>
    <col min="2" max="2" width="34.77734375" customWidth="1"/>
    <col min="4" max="4" width="7" bestFit="1" customWidth="1"/>
    <col min="5" max="5" width="66.6640625" customWidth="1"/>
    <col min="6" max="6" width="29.5546875" customWidth="1"/>
    <col min="7" max="7" width="17.44140625" customWidth="1"/>
    <col min="8" max="8" width="25" customWidth="1"/>
    <col min="9" max="9" width="18.88671875" customWidth="1"/>
    <col min="10" max="10" width="11.5546875" customWidth="1"/>
    <col min="11" max="11" width="7.77734375" customWidth="1"/>
    <col min="13" max="13" width="29.88671875" customWidth="1"/>
    <col min="14" max="14" width="10.5546875" bestFit="1" customWidth="1"/>
    <col min="15" max="15" width="30.109375" customWidth="1"/>
  </cols>
  <sheetData>
    <row r="1" spans="1:15" x14ac:dyDescent="0.3">
      <c r="A1" s="3" t="s">
        <v>789</v>
      </c>
      <c r="B1" s="3" t="s">
        <v>362</v>
      </c>
      <c r="C1" s="3" t="s">
        <v>786</v>
      </c>
      <c r="D1" s="3" t="s">
        <v>787</v>
      </c>
      <c r="E1" s="3" t="s">
        <v>788</v>
      </c>
      <c r="F1" s="3" t="s">
        <v>790</v>
      </c>
      <c r="G1" s="3" t="s">
        <v>425</v>
      </c>
      <c r="H1" s="3" t="s">
        <v>791</v>
      </c>
      <c r="I1" s="3" t="s">
        <v>792</v>
      </c>
      <c r="J1" s="3" t="s">
        <v>793</v>
      </c>
      <c r="K1" s="3" t="s">
        <v>426</v>
      </c>
      <c r="L1" s="3" t="s">
        <v>784</v>
      </c>
      <c r="M1" s="3" t="s">
        <v>4908</v>
      </c>
      <c r="N1" s="3" t="s">
        <v>5097</v>
      </c>
      <c r="O1" s="3" t="s">
        <v>4909</v>
      </c>
    </row>
    <row r="2" spans="1:15" x14ac:dyDescent="0.3">
      <c r="A2" s="3" t="s">
        <v>3101</v>
      </c>
      <c r="B2" s="3" t="s">
        <v>414</v>
      </c>
      <c r="C2" s="3" t="s">
        <v>3100</v>
      </c>
      <c r="D2" s="4">
        <v>757</v>
      </c>
      <c r="E2" s="3" t="s">
        <v>414</v>
      </c>
      <c r="F2" s="3" t="s">
        <v>15</v>
      </c>
      <c r="G2" s="3" t="s">
        <v>324</v>
      </c>
      <c r="H2" s="8" t="s">
        <v>3102</v>
      </c>
      <c r="I2" s="3" t="s">
        <v>799</v>
      </c>
      <c r="J2" s="3" t="s">
        <v>799</v>
      </c>
      <c r="K2" s="3">
        <v>13101</v>
      </c>
      <c r="L2" s="3">
        <v>13</v>
      </c>
      <c r="N2" t="str">
        <f>+VLOOKUP($A2,Padres!$B$4:$E$65,3,0)</f>
        <v>#FFEFEF</v>
      </c>
      <c r="O2" t="str">
        <f>+VLOOKUP($A2,Padres!$B$4:$E$65,4,0)</f>
        <v>https://raw.githubusercontent.com/Sud-Austral/DATA-ELECCIONES/master/Contituyentes/LOGOS_partidos_politicos/Organismos/AA000.png</v>
      </c>
    </row>
    <row r="3" spans="1:15" x14ac:dyDescent="0.3">
      <c r="A3" s="3" t="s">
        <v>1392</v>
      </c>
      <c r="B3" s="3" t="s">
        <v>389</v>
      </c>
      <c r="C3" s="3" t="s">
        <v>3018</v>
      </c>
      <c r="D3" s="4">
        <v>758</v>
      </c>
      <c r="E3" s="3" t="s">
        <v>3019</v>
      </c>
      <c r="F3" s="3" t="s">
        <v>15</v>
      </c>
      <c r="G3" s="3" t="s">
        <v>324</v>
      </c>
      <c r="H3" s="3" t="s">
        <v>3020</v>
      </c>
      <c r="I3" s="3" t="s">
        <v>799</v>
      </c>
      <c r="J3" s="3" t="s">
        <v>799</v>
      </c>
      <c r="K3" s="3">
        <v>13101</v>
      </c>
      <c r="L3" s="3">
        <v>13</v>
      </c>
      <c r="N3" t="str">
        <f>+VLOOKUP($A3,Padres!$B$4:$E$65,3,0)</f>
        <v>#FFABAB</v>
      </c>
      <c r="O3" t="str">
        <f>+VLOOKUP($A3,Padres!$B$4:$E$65,4,0)</f>
        <v>https://raw.githubusercontent.com/Sud-Austral/DATA-ELECCIONES/master/Contituyentes/LOGOS_partidos_politicos/Organismos/AB000.png</v>
      </c>
    </row>
    <row r="4" spans="1:15" x14ac:dyDescent="0.3">
      <c r="A4" s="3" t="s">
        <v>1392</v>
      </c>
      <c r="B4" s="3" t="s">
        <v>389</v>
      </c>
      <c r="C4" s="3" t="s">
        <v>3012</v>
      </c>
      <c r="D4" s="4">
        <v>961</v>
      </c>
      <c r="E4" s="3" t="s">
        <v>3013</v>
      </c>
      <c r="F4" s="3" t="s">
        <v>15</v>
      </c>
      <c r="G4" s="3" t="s">
        <v>324</v>
      </c>
      <c r="H4" s="3" t="s">
        <v>3014</v>
      </c>
      <c r="I4" s="3" t="s">
        <v>799</v>
      </c>
      <c r="J4" s="3" t="s">
        <v>799</v>
      </c>
      <c r="K4" s="3">
        <v>13101</v>
      </c>
      <c r="L4" s="3">
        <v>13</v>
      </c>
      <c r="N4" t="str">
        <f>+VLOOKUP($A4,Padres!$B$4:$E$65,3,0)</f>
        <v>#FFABAB</v>
      </c>
      <c r="O4" t="str">
        <f>+VLOOKUP($A4,Padres!$B$4:$E$65,4,0)</f>
        <v>https://raw.githubusercontent.com/Sud-Austral/DATA-ELECCIONES/master/Contituyentes/LOGOS_partidos_politicos/Organismos/AB000.png</v>
      </c>
    </row>
    <row r="5" spans="1:15" x14ac:dyDescent="0.3">
      <c r="A5" s="3" t="s">
        <v>1392</v>
      </c>
      <c r="B5" s="3" t="s">
        <v>389</v>
      </c>
      <c r="C5" s="3" t="s">
        <v>3223</v>
      </c>
      <c r="D5" s="4">
        <v>962</v>
      </c>
      <c r="E5" s="3" t="s">
        <v>3224</v>
      </c>
      <c r="F5" s="3" t="s">
        <v>15</v>
      </c>
      <c r="G5" s="3" t="s">
        <v>324</v>
      </c>
      <c r="H5" s="3" t="s">
        <v>798</v>
      </c>
      <c r="I5" s="3" t="s">
        <v>799</v>
      </c>
      <c r="J5" s="3" t="s">
        <v>799</v>
      </c>
      <c r="K5" s="3">
        <v>13101</v>
      </c>
      <c r="L5" s="3">
        <v>13</v>
      </c>
      <c r="N5" t="str">
        <f>+VLOOKUP($A5,Padres!$B$4:$E$65,3,0)</f>
        <v>#FFABAB</v>
      </c>
      <c r="O5" t="str">
        <f>+VLOOKUP($A5,Padres!$B$4:$E$65,4,0)</f>
        <v>https://raw.githubusercontent.com/Sud-Austral/DATA-ELECCIONES/master/Contituyentes/LOGOS_partidos_politicos/Organismos/AB000.png</v>
      </c>
    </row>
    <row r="6" spans="1:15" x14ac:dyDescent="0.3">
      <c r="A6" s="3" t="s">
        <v>1392</v>
      </c>
      <c r="B6" s="3" t="s">
        <v>389</v>
      </c>
      <c r="C6" s="3" t="s">
        <v>3304</v>
      </c>
      <c r="D6" s="4">
        <v>963</v>
      </c>
      <c r="E6" s="3" t="s">
        <v>3305</v>
      </c>
      <c r="F6" s="3" t="s">
        <v>15</v>
      </c>
      <c r="G6" s="3" t="s">
        <v>324</v>
      </c>
      <c r="H6" s="3" t="s">
        <v>3306</v>
      </c>
      <c r="I6" s="3" t="s">
        <v>799</v>
      </c>
      <c r="J6" s="3" t="s">
        <v>799</v>
      </c>
      <c r="K6" s="3">
        <v>13101</v>
      </c>
      <c r="L6" s="3">
        <v>13</v>
      </c>
      <c r="N6" t="str">
        <f>+VLOOKUP($A6,Padres!$B$4:$E$65,3,0)</f>
        <v>#FFABAB</v>
      </c>
      <c r="O6" t="str">
        <f>+VLOOKUP($A6,Padres!$B$4:$E$65,4,0)</f>
        <v>https://raw.githubusercontent.com/Sud-Austral/DATA-ELECCIONES/master/Contituyentes/LOGOS_partidos_politicos/Organismos/AB000.png</v>
      </c>
    </row>
    <row r="7" spans="1:15" x14ac:dyDescent="0.3">
      <c r="A7" s="3" t="s">
        <v>1392</v>
      </c>
      <c r="B7" s="3" t="s">
        <v>389</v>
      </c>
      <c r="C7" s="3" t="s">
        <v>2949</v>
      </c>
      <c r="D7" s="4">
        <v>759</v>
      </c>
      <c r="E7" s="3" t="s">
        <v>2950</v>
      </c>
      <c r="F7" s="3" t="s">
        <v>15</v>
      </c>
      <c r="G7" s="3" t="s">
        <v>324</v>
      </c>
      <c r="H7" s="3" t="s">
        <v>2951</v>
      </c>
      <c r="I7" s="3" t="s">
        <v>800</v>
      </c>
      <c r="J7" s="3" t="s">
        <v>799</v>
      </c>
      <c r="K7" s="3">
        <v>13101</v>
      </c>
      <c r="L7" s="3">
        <v>13</v>
      </c>
      <c r="N7" t="str">
        <f>+VLOOKUP($A7,Padres!$B$4:$E$65,3,0)</f>
        <v>#FFABAB</v>
      </c>
      <c r="O7" t="str">
        <f>+VLOOKUP($A7,Padres!$B$4:$E$65,4,0)</f>
        <v>https://raw.githubusercontent.com/Sud-Austral/DATA-ELECCIONES/master/Contituyentes/LOGOS_partidos_politicos/Organismos/AB000.png</v>
      </c>
    </row>
    <row r="8" spans="1:15" x14ac:dyDescent="0.3">
      <c r="A8" s="3" t="s">
        <v>2960</v>
      </c>
      <c r="B8" s="3" t="s">
        <v>419</v>
      </c>
      <c r="C8" s="3" t="s">
        <v>2958</v>
      </c>
      <c r="D8" s="4">
        <v>760</v>
      </c>
      <c r="E8" s="3" t="s">
        <v>2959</v>
      </c>
      <c r="F8" s="3" t="s">
        <v>15</v>
      </c>
      <c r="G8" s="3" t="s">
        <v>324</v>
      </c>
      <c r="H8" s="3" t="s">
        <v>2961</v>
      </c>
      <c r="I8" s="3" t="s">
        <v>800</v>
      </c>
      <c r="J8" s="3" t="s">
        <v>799</v>
      </c>
      <c r="K8" s="3">
        <v>13101</v>
      </c>
      <c r="L8" s="3">
        <v>13</v>
      </c>
      <c r="N8" t="str">
        <f>+VLOOKUP($A8,Padres!$B$4:$E$65,3,0)</f>
        <v>#FFBA18</v>
      </c>
      <c r="O8" t="str">
        <f>+VLOOKUP($A8,Padres!$B$4:$E$65,4,0)</f>
        <v>https://raw.githubusercontent.com/Sud-Austral/DATA-ELECCIONES/master/Contituyentes/LOGOS_partidos_politicos/Organismos/NRSVL.png</v>
      </c>
    </row>
    <row r="9" spans="1:15" x14ac:dyDescent="0.3">
      <c r="A9" s="3" t="s">
        <v>1392</v>
      </c>
      <c r="B9" s="3" t="s">
        <v>389</v>
      </c>
      <c r="C9" s="3" t="s">
        <v>2779</v>
      </c>
      <c r="D9" s="4">
        <v>761</v>
      </c>
      <c r="E9" s="3" t="s">
        <v>2780</v>
      </c>
      <c r="F9" s="3" t="s">
        <v>1</v>
      </c>
      <c r="G9" s="3" t="s">
        <v>28</v>
      </c>
      <c r="H9" s="3" t="s">
        <v>2775</v>
      </c>
      <c r="I9" s="3" t="s">
        <v>800</v>
      </c>
      <c r="J9" s="3" t="s">
        <v>799</v>
      </c>
      <c r="K9" s="3">
        <v>15101</v>
      </c>
      <c r="L9" s="3">
        <v>15</v>
      </c>
      <c r="M9" s="7" t="str">
        <f>+VLOOKUP(L9,Regiones!$C$4:$E$19,3,0)</f>
        <v>https://upload.wikimedia.org/wikipedia/commons/b/b4/Coat_of_arms_of_Arica_y_Parinacota%2C_Chile.svg</v>
      </c>
      <c r="N9" t="str">
        <f>+VLOOKUP($A9,Padres!$B$4:$E$65,3,0)</f>
        <v>#FFABAB</v>
      </c>
      <c r="O9" t="str">
        <f>+VLOOKUP($A9,Padres!$B$4:$E$65,4,0)</f>
        <v>https://raw.githubusercontent.com/Sud-Austral/DATA-ELECCIONES/master/Contituyentes/LOGOS_partidos_politicos/Organismos/AB000.png</v>
      </c>
    </row>
    <row r="10" spans="1:15" x14ac:dyDescent="0.3">
      <c r="A10" s="3" t="s">
        <v>1392</v>
      </c>
      <c r="B10" s="3" t="s">
        <v>389</v>
      </c>
      <c r="C10" s="3" t="s">
        <v>2792</v>
      </c>
      <c r="D10" s="4">
        <v>762</v>
      </c>
      <c r="E10" s="3" t="s">
        <v>2793</v>
      </c>
      <c r="F10" s="3" t="s">
        <v>0</v>
      </c>
      <c r="G10" s="3" t="s">
        <v>25</v>
      </c>
      <c r="H10" s="3" t="s">
        <v>2794</v>
      </c>
      <c r="I10" s="3" t="s">
        <v>800</v>
      </c>
      <c r="J10" s="3" t="s">
        <v>799</v>
      </c>
      <c r="K10" s="3">
        <v>2101</v>
      </c>
      <c r="L10" s="3">
        <v>2</v>
      </c>
      <c r="M10" s="7" t="str">
        <f>+VLOOKUP(L10,Regiones!$C$4:$E$19,3,0)</f>
        <v>https://upload.wikimedia.org/wikipedia/commons/e/e6/Coat_of_arms_of_Antofagasta_Region%2C_Chile.svg</v>
      </c>
      <c r="N10" t="str">
        <f>+VLOOKUP($A10,Padres!$B$4:$E$65,3,0)</f>
        <v>#FFABAB</v>
      </c>
      <c r="O10" t="str">
        <f>+VLOOKUP($A10,Padres!$B$4:$E$65,4,0)</f>
        <v>https://raw.githubusercontent.com/Sud-Austral/DATA-ELECCIONES/master/Contituyentes/LOGOS_partidos_politicos/Organismos/AB000.png</v>
      </c>
    </row>
    <row r="11" spans="1:15" x14ac:dyDescent="0.3">
      <c r="A11" s="3" t="s">
        <v>1392</v>
      </c>
      <c r="B11" s="3" t="s">
        <v>389</v>
      </c>
      <c r="C11" s="3" t="s">
        <v>2809</v>
      </c>
      <c r="D11" s="4">
        <v>763</v>
      </c>
      <c r="E11" s="3" t="s">
        <v>2810</v>
      </c>
      <c r="F11" s="3" t="s">
        <v>2</v>
      </c>
      <c r="G11" s="3" t="s">
        <v>82</v>
      </c>
      <c r="H11" s="3" t="s">
        <v>2808</v>
      </c>
      <c r="I11" s="3" t="s">
        <v>800</v>
      </c>
      <c r="J11" s="3" t="s">
        <v>799</v>
      </c>
      <c r="K11" s="3">
        <v>3101</v>
      </c>
      <c r="L11" s="3">
        <v>3</v>
      </c>
      <c r="M11" s="7" t="str">
        <f>+VLOOKUP(L11,Regiones!$C$4:$E$19,3,0)</f>
        <v>https://upload.wikimedia.org/wikipedia/commons/8/82/Coat_of_arms_of_Atacama%2C_Chile.svg</v>
      </c>
      <c r="N11" t="str">
        <f>+VLOOKUP($A11,Padres!$B$4:$E$65,3,0)</f>
        <v>#FFABAB</v>
      </c>
      <c r="O11" t="str">
        <f>+VLOOKUP($A11,Padres!$B$4:$E$65,4,0)</f>
        <v>https://raw.githubusercontent.com/Sud-Austral/DATA-ELECCIONES/master/Contituyentes/LOGOS_partidos_politicos/Organismos/AB000.png</v>
      </c>
    </row>
    <row r="12" spans="1:15" x14ac:dyDescent="0.3">
      <c r="A12" s="3" t="s">
        <v>1392</v>
      </c>
      <c r="B12" s="3" t="s">
        <v>389</v>
      </c>
      <c r="C12" s="3" t="s">
        <v>2688</v>
      </c>
      <c r="D12" s="4">
        <v>764</v>
      </c>
      <c r="E12" s="3" t="s">
        <v>2689</v>
      </c>
      <c r="F12" s="3" t="s">
        <v>3</v>
      </c>
      <c r="G12" s="3" t="s">
        <v>86</v>
      </c>
      <c r="H12" s="3" t="s">
        <v>2687</v>
      </c>
      <c r="I12" s="3" t="s">
        <v>800</v>
      </c>
      <c r="J12" s="3" t="s">
        <v>799</v>
      </c>
      <c r="K12" s="3">
        <v>11101</v>
      </c>
      <c r="L12" s="3">
        <v>11</v>
      </c>
      <c r="M12" s="7" t="str">
        <f>+VLOOKUP(L12,Regiones!$C$4:$E$19,3,0)</f>
        <v>https://upload.wikimedia.org/wikipedia/commons/3/38/Coat_of_arms_of_Aysen%2C_Chile.svg</v>
      </c>
      <c r="N12" t="str">
        <f>+VLOOKUP($A12,Padres!$B$4:$E$65,3,0)</f>
        <v>#FFABAB</v>
      </c>
      <c r="O12" t="str">
        <f>+VLOOKUP($A12,Padres!$B$4:$E$65,4,0)</f>
        <v>https://raw.githubusercontent.com/Sud-Austral/DATA-ELECCIONES/master/Contituyentes/LOGOS_partidos_politicos/Organismos/AB000.png</v>
      </c>
    </row>
    <row r="13" spans="1:15" x14ac:dyDescent="0.3">
      <c r="A13" s="3" t="s">
        <v>1392</v>
      </c>
      <c r="B13" s="3" t="s">
        <v>389</v>
      </c>
      <c r="C13" s="3" t="s">
        <v>2820</v>
      </c>
      <c r="D13" s="4">
        <v>765</v>
      </c>
      <c r="E13" s="3" t="s">
        <v>2821</v>
      </c>
      <c r="F13" s="3" t="s">
        <v>4</v>
      </c>
      <c r="G13" s="3" t="s">
        <v>83</v>
      </c>
      <c r="H13" s="3" t="s">
        <v>2819</v>
      </c>
      <c r="I13" s="3" t="s">
        <v>800</v>
      </c>
      <c r="J13" s="3" t="s">
        <v>799</v>
      </c>
      <c r="K13" s="3">
        <v>4102</v>
      </c>
      <c r="L13" s="3">
        <v>4</v>
      </c>
      <c r="M13" s="7" t="str">
        <f>+VLOOKUP(L13,Regiones!$C$4:$E$19,3,0)</f>
        <v>https://upload.wikimedia.org/wikipedia/commons/c/c1/Coat_of_arms_of_Coquimbo_Region%2C_Chile.svg</v>
      </c>
      <c r="N13" t="str">
        <f>+VLOOKUP($A13,Padres!$B$4:$E$65,3,0)</f>
        <v>#FFABAB</v>
      </c>
      <c r="O13" t="str">
        <f>+VLOOKUP($A13,Padres!$B$4:$E$65,4,0)</f>
        <v>https://raw.githubusercontent.com/Sud-Austral/DATA-ELECCIONES/master/Contituyentes/LOGOS_partidos_politicos/Organismos/AB000.png</v>
      </c>
    </row>
    <row r="14" spans="1:15" x14ac:dyDescent="0.3">
      <c r="A14" s="3" t="s">
        <v>1392</v>
      </c>
      <c r="B14" s="3" t="s">
        <v>389</v>
      </c>
      <c r="C14" s="3" t="s">
        <v>2911</v>
      </c>
      <c r="D14" s="4">
        <v>766</v>
      </c>
      <c r="E14" s="3" t="s">
        <v>2912</v>
      </c>
      <c r="F14" s="3" t="s">
        <v>5</v>
      </c>
      <c r="G14" s="3" t="s">
        <v>331</v>
      </c>
      <c r="H14" s="3" t="s">
        <v>2913</v>
      </c>
      <c r="I14" s="3" t="s">
        <v>800</v>
      </c>
      <c r="J14" s="3" t="s">
        <v>799</v>
      </c>
      <c r="K14" s="3">
        <v>9101</v>
      </c>
      <c r="L14" s="3">
        <v>9</v>
      </c>
      <c r="M14" s="7" t="str">
        <f>+VLOOKUP(L14,Regiones!$C$4:$E$19,3,0)</f>
        <v>https://upload.wikimedia.org/wikipedia/commons/5/57/Coat_of_arms_of_La_Araucania%2C_Chile.svg</v>
      </c>
      <c r="N14" t="str">
        <f>+VLOOKUP($A14,Padres!$B$4:$E$65,3,0)</f>
        <v>#FFABAB</v>
      </c>
      <c r="O14" t="str">
        <f>+VLOOKUP($A14,Padres!$B$4:$E$65,4,0)</f>
        <v>https://raw.githubusercontent.com/Sud-Austral/DATA-ELECCIONES/master/Contituyentes/LOGOS_partidos_politicos/Organismos/AB000.png</v>
      </c>
    </row>
    <row r="15" spans="1:15" x14ac:dyDescent="0.3">
      <c r="A15" s="3" t="s">
        <v>1392</v>
      </c>
      <c r="B15" s="3" t="s">
        <v>389</v>
      </c>
      <c r="C15" s="3" t="s">
        <v>2665</v>
      </c>
      <c r="D15" s="4">
        <v>767</v>
      </c>
      <c r="E15" s="3" t="s">
        <v>2666</v>
      </c>
      <c r="F15" s="3" t="s">
        <v>6</v>
      </c>
      <c r="G15" s="3" t="s">
        <v>250</v>
      </c>
      <c r="H15" s="3" t="s">
        <v>2667</v>
      </c>
      <c r="I15" s="3" t="s">
        <v>800</v>
      </c>
      <c r="J15" s="3" t="s">
        <v>799</v>
      </c>
      <c r="K15" s="3">
        <v>10101</v>
      </c>
      <c r="L15" s="3">
        <v>10</v>
      </c>
      <c r="M15" s="7" t="str">
        <f>+VLOOKUP(L15,Regiones!$C$4:$E$19,3,0)</f>
        <v>https://upload.wikimedia.org/wikipedia/commons/5/59/Coat_of_arms_of_Los_Lagos_Region%2C_Chile.svg</v>
      </c>
      <c r="N15" t="str">
        <f>+VLOOKUP($A15,Padres!$B$4:$E$65,3,0)</f>
        <v>#FFABAB</v>
      </c>
      <c r="O15" t="str">
        <f>+VLOOKUP($A15,Padres!$B$4:$E$65,4,0)</f>
        <v>https://raw.githubusercontent.com/Sud-Austral/DATA-ELECCIONES/master/Contituyentes/LOGOS_partidos_politicos/Organismos/AB000.png</v>
      </c>
    </row>
    <row r="16" spans="1:15" x14ac:dyDescent="0.3">
      <c r="A16" s="3" t="s">
        <v>1392</v>
      </c>
      <c r="B16" s="3" t="s">
        <v>389</v>
      </c>
      <c r="C16" s="3" t="s">
        <v>4121</v>
      </c>
      <c r="D16" s="4">
        <v>768</v>
      </c>
      <c r="E16" s="3" t="s">
        <v>4122</v>
      </c>
      <c r="F16" s="3" t="s">
        <v>7</v>
      </c>
      <c r="G16" s="3" t="s">
        <v>346</v>
      </c>
      <c r="H16" s="3" t="s">
        <v>2769</v>
      </c>
      <c r="I16" s="3" t="s">
        <v>800</v>
      </c>
      <c r="J16" s="3" t="s">
        <v>799</v>
      </c>
      <c r="K16" s="3">
        <v>14101</v>
      </c>
      <c r="L16" s="3">
        <v>14</v>
      </c>
      <c r="M16" s="7" t="str">
        <f>+VLOOKUP(L16,Regiones!$C$4:$E$19,3,0)</f>
        <v>https://upload.wikimedia.org/wikipedia/commons/b/b7/Coat_of_arms_of_Los_R%C3%ADos%2C_Chile.svg</v>
      </c>
      <c r="N16" t="str">
        <f>+VLOOKUP($A16,Padres!$B$4:$E$65,3,0)</f>
        <v>#FFABAB</v>
      </c>
      <c r="O16" t="str">
        <f>+VLOOKUP($A16,Padres!$B$4:$E$65,4,0)</f>
        <v>https://raw.githubusercontent.com/Sud-Austral/DATA-ELECCIONES/master/Contituyentes/LOGOS_partidos_politicos/Organismos/AB000.png</v>
      </c>
    </row>
    <row r="17" spans="1:15" x14ac:dyDescent="0.3">
      <c r="A17" s="3" t="s">
        <v>1392</v>
      </c>
      <c r="B17" s="3" t="s">
        <v>389</v>
      </c>
      <c r="C17" s="3" t="s">
        <v>4033</v>
      </c>
      <c r="D17" s="4">
        <v>769</v>
      </c>
      <c r="E17" s="3" t="s">
        <v>4034</v>
      </c>
      <c r="F17" s="3" t="s">
        <v>8</v>
      </c>
      <c r="G17" s="3" t="s">
        <v>255</v>
      </c>
      <c r="H17" s="3" t="s">
        <v>2701</v>
      </c>
      <c r="I17" s="3" t="s">
        <v>800</v>
      </c>
      <c r="J17" s="3" t="s">
        <v>799</v>
      </c>
      <c r="K17" s="3">
        <v>12101</v>
      </c>
      <c r="L17" s="3">
        <v>12</v>
      </c>
      <c r="M17" s="7" t="str">
        <f>+VLOOKUP(L17,Regiones!$C$4:$E$19,3,0)</f>
        <v>https://upload.wikimedia.org/wikipedia/commons/4/44/Coat_of_arms_of_Magallanes%2C_Chile.svg</v>
      </c>
      <c r="N17" t="str">
        <f>+VLOOKUP($A17,Padres!$B$4:$E$65,3,0)</f>
        <v>#FFABAB</v>
      </c>
      <c r="O17" t="str">
        <f>+VLOOKUP($A17,Padres!$B$4:$E$65,4,0)</f>
        <v>https://raw.githubusercontent.com/Sud-Austral/DATA-ELECCIONES/master/Contituyentes/LOGOS_partidos_politicos/Organismos/AB000.png</v>
      </c>
    </row>
    <row r="18" spans="1:15" x14ac:dyDescent="0.3">
      <c r="A18" s="3" t="s">
        <v>1392</v>
      </c>
      <c r="B18" s="3" t="s">
        <v>389</v>
      </c>
      <c r="C18" s="3" t="s">
        <v>2868</v>
      </c>
      <c r="D18" s="4">
        <v>770</v>
      </c>
      <c r="E18" s="3" t="s">
        <v>2869</v>
      </c>
      <c r="F18" s="3" t="s">
        <v>13</v>
      </c>
      <c r="G18" s="3" t="s">
        <v>276</v>
      </c>
      <c r="H18" s="3" t="s">
        <v>2867</v>
      </c>
      <c r="I18" s="3" t="s">
        <v>800</v>
      </c>
      <c r="J18" s="3" t="s">
        <v>799</v>
      </c>
      <c r="K18" s="3">
        <v>6101</v>
      </c>
      <c r="L18" s="3">
        <v>6</v>
      </c>
      <c r="M18" s="7" t="str">
        <f>+VLOOKUP(L18,Regiones!$C$4:$E$19,3,0)</f>
        <v>https://upload.wikimedia.org/wikipedia/commons/f/ff/Coat_of_arms_of_O%27Higgins_Region%2C_Chile.svg</v>
      </c>
      <c r="N18" t="str">
        <f>+VLOOKUP($A18,Padres!$B$4:$E$65,3,0)</f>
        <v>#FFABAB</v>
      </c>
      <c r="O18" t="str">
        <f>+VLOOKUP($A18,Padres!$B$4:$E$65,4,0)</f>
        <v>https://raw.githubusercontent.com/Sud-Austral/DATA-ELECCIONES/master/Contituyentes/LOGOS_partidos_politicos/Organismos/AB000.png</v>
      </c>
    </row>
    <row r="19" spans="1:15" x14ac:dyDescent="0.3">
      <c r="A19" s="3" t="s">
        <v>1392</v>
      </c>
      <c r="B19" s="3" t="s">
        <v>389</v>
      </c>
      <c r="C19" s="3" t="s">
        <v>2657</v>
      </c>
      <c r="D19" s="4">
        <v>771</v>
      </c>
      <c r="E19" s="3" t="s">
        <v>2658</v>
      </c>
      <c r="F19" s="3" t="s">
        <v>10</v>
      </c>
      <c r="G19" s="3" t="s">
        <v>128</v>
      </c>
      <c r="H19" s="3" t="s">
        <v>2659</v>
      </c>
      <c r="I19" s="3" t="s">
        <v>800</v>
      </c>
      <c r="J19" s="3" t="s">
        <v>799</v>
      </c>
      <c r="K19" s="3">
        <v>1101</v>
      </c>
      <c r="L19" s="3">
        <v>1</v>
      </c>
      <c r="M19" s="7" t="str">
        <f>+VLOOKUP(L19,Regiones!$C$4:$E$19,3,0)</f>
        <v>https://upload.wikimedia.org/wikipedia/commons/8/82/Coat_of_arms_of_Tarapaca%2C_Chile.svg</v>
      </c>
      <c r="N19" t="str">
        <f>+VLOOKUP($A19,Padres!$B$4:$E$65,3,0)</f>
        <v>#FFABAB</v>
      </c>
      <c r="O19" t="str">
        <f>+VLOOKUP($A19,Padres!$B$4:$E$65,4,0)</f>
        <v>https://raw.githubusercontent.com/Sud-Austral/DATA-ELECCIONES/master/Contituyentes/LOGOS_partidos_politicos/Organismos/AB000.png</v>
      </c>
    </row>
    <row r="20" spans="1:15" x14ac:dyDescent="0.3">
      <c r="A20" s="3" t="s">
        <v>1392</v>
      </c>
      <c r="B20" s="3" t="s">
        <v>389</v>
      </c>
      <c r="C20" s="3" t="s">
        <v>2834</v>
      </c>
      <c r="D20" s="4">
        <v>772</v>
      </c>
      <c r="E20" s="3" t="s">
        <v>2835</v>
      </c>
      <c r="F20" s="3" t="s">
        <v>11</v>
      </c>
      <c r="G20" s="3" t="s">
        <v>348</v>
      </c>
      <c r="H20" s="3" t="s">
        <v>2833</v>
      </c>
      <c r="I20" s="3" t="s">
        <v>800</v>
      </c>
      <c r="J20" s="3" t="s">
        <v>799</v>
      </c>
      <c r="K20" s="3">
        <v>5101</v>
      </c>
      <c r="L20" s="3">
        <v>5</v>
      </c>
      <c r="M20" s="7" t="str">
        <f>+VLOOKUP(L20,Regiones!$C$4:$E$19,3,0)</f>
        <v>https://upload.wikimedia.org/wikipedia/commons/e/ea/Coat_of_arms_of_Valparaiso_Region%2C_Chile.svg</v>
      </c>
      <c r="N20" t="str">
        <f>+VLOOKUP($A20,Padres!$B$4:$E$65,3,0)</f>
        <v>#FFABAB</v>
      </c>
      <c r="O20" t="str">
        <f>+VLOOKUP($A20,Padres!$B$4:$E$65,4,0)</f>
        <v>https://raw.githubusercontent.com/Sud-Austral/DATA-ELECCIONES/master/Contituyentes/LOGOS_partidos_politicos/Organismos/AB000.png</v>
      </c>
    </row>
    <row r="21" spans="1:15" x14ac:dyDescent="0.3">
      <c r="A21" s="3" t="s">
        <v>1392</v>
      </c>
      <c r="B21" s="3" t="s">
        <v>389</v>
      </c>
      <c r="C21" s="3" t="s">
        <v>4228</v>
      </c>
      <c r="D21" s="4">
        <v>773</v>
      </c>
      <c r="E21" s="3" t="s">
        <v>4229</v>
      </c>
      <c r="F21" s="3" t="s">
        <v>12</v>
      </c>
      <c r="G21" s="3" t="s">
        <v>77</v>
      </c>
      <c r="H21" s="3" t="s">
        <v>4230</v>
      </c>
      <c r="I21" s="3" t="s">
        <v>800</v>
      </c>
      <c r="J21" s="3" t="s">
        <v>799</v>
      </c>
      <c r="K21" s="3">
        <v>8101</v>
      </c>
      <c r="L21" s="3">
        <v>8</v>
      </c>
      <c r="M21" s="7" t="str">
        <f>+VLOOKUP(L21,Regiones!$C$4:$E$19,3,0)</f>
        <v>https://upload.wikimedia.org/wikipedia/commons/a/a2/Coat_of_Arms_of_Biob%C3%ADo_Region.svg</v>
      </c>
      <c r="N21" t="str">
        <f>+VLOOKUP($A21,Padres!$B$4:$E$65,3,0)</f>
        <v>#FFABAB</v>
      </c>
      <c r="O21" t="str">
        <f>+VLOOKUP($A21,Padres!$B$4:$E$65,4,0)</f>
        <v>https://raw.githubusercontent.com/Sud-Austral/DATA-ELECCIONES/master/Contituyentes/LOGOS_partidos_politicos/Organismos/AB000.png</v>
      </c>
    </row>
    <row r="22" spans="1:15" x14ac:dyDescent="0.3">
      <c r="A22" s="3" t="s">
        <v>1392</v>
      </c>
      <c r="B22" s="3" t="s">
        <v>389</v>
      </c>
      <c r="C22" s="3" t="s">
        <v>2876</v>
      </c>
      <c r="D22" s="4">
        <v>774</v>
      </c>
      <c r="E22" s="3" t="s">
        <v>2877</v>
      </c>
      <c r="F22" s="3" t="s">
        <v>14</v>
      </c>
      <c r="G22" s="3" t="s">
        <v>328</v>
      </c>
      <c r="H22" s="3" t="s">
        <v>2875</v>
      </c>
      <c r="I22" s="3" t="s">
        <v>800</v>
      </c>
      <c r="J22" s="3" t="s">
        <v>799</v>
      </c>
      <c r="K22" s="3">
        <v>7101</v>
      </c>
      <c r="L22" s="3">
        <v>7</v>
      </c>
      <c r="M22" s="7" t="str">
        <f>+VLOOKUP(L22,Regiones!$C$4:$E$19,3,0)</f>
        <v>https://upload.wikimedia.org/wikipedia/commons/6/6b/Coat_of_Arms_of_Maule_Region.svg</v>
      </c>
      <c r="N22" t="str">
        <f>+VLOOKUP($A22,Padres!$B$4:$E$65,3,0)</f>
        <v>#FFABAB</v>
      </c>
      <c r="O22" t="str">
        <f>+VLOOKUP($A22,Padres!$B$4:$E$65,4,0)</f>
        <v>https://raw.githubusercontent.com/Sud-Austral/DATA-ELECCIONES/master/Contituyentes/LOGOS_partidos_politicos/Organismos/AB000.png</v>
      </c>
    </row>
    <row r="23" spans="1:15" x14ac:dyDescent="0.3">
      <c r="A23" s="3" t="s">
        <v>1392</v>
      </c>
      <c r="B23" s="3" t="s">
        <v>389</v>
      </c>
      <c r="C23" s="3" t="s">
        <v>4056</v>
      </c>
      <c r="D23" s="4">
        <v>775</v>
      </c>
      <c r="E23" s="3" t="s">
        <v>4057</v>
      </c>
      <c r="F23" s="3" t="s">
        <v>15</v>
      </c>
      <c r="G23" s="3" t="s">
        <v>324</v>
      </c>
      <c r="H23" s="3" t="s">
        <v>4058</v>
      </c>
      <c r="I23" s="3" t="s">
        <v>800</v>
      </c>
      <c r="J23" s="3" t="s">
        <v>799</v>
      </c>
      <c r="K23" s="3">
        <v>13101</v>
      </c>
      <c r="L23" s="3">
        <v>13</v>
      </c>
      <c r="M23" s="7" t="str">
        <f>+VLOOKUP(L23,Regiones!$C$4:$E$19,3,0)</f>
        <v>https://upload.wikimedia.org/wikipedia/commons/3/35/Coat_of_arms_of_the_Metropolitan_Region_Government%2C_Chile.svg</v>
      </c>
      <c r="N23" t="str">
        <f>+VLOOKUP($A23,Padres!$B$4:$E$65,3,0)</f>
        <v>#FFABAB</v>
      </c>
      <c r="O23" t="str">
        <f>+VLOOKUP($A23,Padres!$B$4:$E$65,4,0)</f>
        <v>https://raw.githubusercontent.com/Sud-Austral/DATA-ELECCIONES/master/Contituyentes/LOGOS_partidos_politicos/Organismos/AB000.png</v>
      </c>
    </row>
    <row r="24" spans="1:15" x14ac:dyDescent="0.3">
      <c r="A24" s="3" t="s">
        <v>1392</v>
      </c>
      <c r="B24" s="3" t="s">
        <v>389</v>
      </c>
      <c r="C24" s="3" t="s">
        <v>2776</v>
      </c>
      <c r="D24" s="4">
        <v>776</v>
      </c>
      <c r="E24" s="3" t="s">
        <v>2777</v>
      </c>
      <c r="F24" s="3" t="s">
        <v>1</v>
      </c>
      <c r="G24" s="3" t="s">
        <v>28</v>
      </c>
      <c r="H24" s="3" t="s">
        <v>2778</v>
      </c>
      <c r="I24" s="3" t="s">
        <v>800</v>
      </c>
      <c r="J24" s="3" t="s">
        <v>800</v>
      </c>
      <c r="K24" s="3">
        <v>15101</v>
      </c>
      <c r="L24" s="3">
        <v>15</v>
      </c>
      <c r="M24" s="7" t="str">
        <f>+VLOOKUP(L24,Regiones!$C$4:$E$19,3,0)</f>
        <v>https://upload.wikimedia.org/wikipedia/commons/b/b4/Coat_of_arms_of_Arica_y_Parinacota%2C_Chile.svg</v>
      </c>
      <c r="N24" t="str">
        <f>+VLOOKUP($A24,Padres!$B$4:$E$65,3,0)</f>
        <v>#FFABAB</v>
      </c>
      <c r="O24" t="str">
        <f>+VLOOKUP($A24,Padres!$B$4:$E$65,4,0)</f>
        <v>https://raw.githubusercontent.com/Sud-Austral/DATA-ELECCIONES/master/Contituyentes/LOGOS_partidos_politicos/Organismos/AB000.png</v>
      </c>
    </row>
    <row r="25" spans="1:15" x14ac:dyDescent="0.3">
      <c r="A25" s="3" t="s">
        <v>1392</v>
      </c>
      <c r="B25" s="3" t="s">
        <v>389</v>
      </c>
      <c r="C25" s="3" t="s">
        <v>4141</v>
      </c>
      <c r="D25" s="4">
        <v>777</v>
      </c>
      <c r="E25" s="3" t="s">
        <v>4142</v>
      </c>
      <c r="F25" s="3" t="s">
        <v>1</v>
      </c>
      <c r="G25" s="3" t="s">
        <v>260</v>
      </c>
      <c r="H25" s="3" t="s">
        <v>4143</v>
      </c>
      <c r="I25" s="3" t="s">
        <v>800</v>
      </c>
      <c r="J25" s="3" t="s">
        <v>799</v>
      </c>
      <c r="K25" s="3">
        <v>15201</v>
      </c>
      <c r="L25" s="3">
        <v>15</v>
      </c>
      <c r="M25" s="7" t="str">
        <f>+VLOOKUP(L25,Regiones!$C$4:$E$19,3,0)</f>
        <v>https://upload.wikimedia.org/wikipedia/commons/b/b4/Coat_of_arms_of_Arica_y_Parinacota%2C_Chile.svg</v>
      </c>
      <c r="N25" t="str">
        <f>+VLOOKUP($A25,Padres!$B$4:$E$65,3,0)</f>
        <v>#FFABAB</v>
      </c>
      <c r="O25" t="str">
        <f>+VLOOKUP($A25,Padres!$B$4:$E$65,4,0)</f>
        <v>https://raw.githubusercontent.com/Sud-Austral/DATA-ELECCIONES/master/Contituyentes/LOGOS_partidos_politicos/Organismos/AB000.png</v>
      </c>
    </row>
    <row r="26" spans="1:15" x14ac:dyDescent="0.3">
      <c r="A26" s="3" t="s">
        <v>1392</v>
      </c>
      <c r="B26" s="3" t="s">
        <v>389</v>
      </c>
      <c r="C26" s="3" t="s">
        <v>2660</v>
      </c>
      <c r="D26" s="4">
        <v>778</v>
      </c>
      <c r="E26" s="3" t="s">
        <v>2661</v>
      </c>
      <c r="F26" s="3" t="s">
        <v>10</v>
      </c>
      <c r="G26" s="3" t="s">
        <v>128</v>
      </c>
      <c r="H26" s="3" t="s">
        <v>2659</v>
      </c>
      <c r="I26" s="3" t="s">
        <v>800</v>
      </c>
      <c r="J26" s="3" t="s">
        <v>800</v>
      </c>
      <c r="K26" s="3">
        <v>1101</v>
      </c>
      <c r="L26" s="3">
        <v>1</v>
      </c>
      <c r="M26" s="7" t="str">
        <f>+VLOOKUP(L26,Regiones!$C$4:$E$19,3,0)</f>
        <v>https://upload.wikimedia.org/wikipedia/commons/8/82/Coat_of_arms_of_Tarapaca%2C_Chile.svg</v>
      </c>
      <c r="N26" t="str">
        <f>+VLOOKUP($A26,Padres!$B$4:$E$65,3,0)</f>
        <v>#FFABAB</v>
      </c>
      <c r="O26" t="str">
        <f>+VLOOKUP($A26,Padres!$B$4:$E$65,4,0)</f>
        <v>https://raw.githubusercontent.com/Sud-Austral/DATA-ELECCIONES/master/Contituyentes/LOGOS_partidos_politicos/Organismos/AB000.png</v>
      </c>
    </row>
    <row r="27" spans="1:15" x14ac:dyDescent="0.3">
      <c r="A27" s="3" t="s">
        <v>1392</v>
      </c>
      <c r="B27" s="3" t="s">
        <v>389</v>
      </c>
      <c r="C27" s="3" t="s">
        <v>2662</v>
      </c>
      <c r="D27" s="4">
        <v>779</v>
      </c>
      <c r="E27" s="3" t="s">
        <v>2663</v>
      </c>
      <c r="F27" s="3" t="s">
        <v>10</v>
      </c>
      <c r="G27" s="3" t="s">
        <v>243</v>
      </c>
      <c r="H27" s="3" t="s">
        <v>2664</v>
      </c>
      <c r="I27" s="3" t="s">
        <v>800</v>
      </c>
      <c r="J27" s="3" t="s">
        <v>799</v>
      </c>
      <c r="K27" s="3">
        <v>1401</v>
      </c>
      <c r="L27" s="3">
        <v>1</v>
      </c>
      <c r="M27" s="7" t="str">
        <f>+VLOOKUP(L27,Regiones!$C$4:$E$19,3,0)</f>
        <v>https://upload.wikimedia.org/wikipedia/commons/8/82/Coat_of_arms_of_Tarapaca%2C_Chile.svg</v>
      </c>
      <c r="N27" t="str">
        <f>+VLOOKUP($A27,Padres!$B$4:$E$65,3,0)</f>
        <v>#FFABAB</v>
      </c>
      <c r="O27" t="str">
        <f>+VLOOKUP($A27,Padres!$B$4:$E$65,4,0)</f>
        <v>https://raw.githubusercontent.com/Sud-Austral/DATA-ELECCIONES/master/Contituyentes/LOGOS_partidos_politicos/Organismos/AB000.png</v>
      </c>
    </row>
    <row r="28" spans="1:15" x14ac:dyDescent="0.3">
      <c r="A28" s="3" t="s">
        <v>1392</v>
      </c>
      <c r="B28" s="3" t="s">
        <v>389</v>
      </c>
      <c r="C28" s="3" t="s">
        <v>2795</v>
      </c>
      <c r="D28" s="4">
        <v>780</v>
      </c>
      <c r="E28" s="3" t="s">
        <v>2796</v>
      </c>
      <c r="F28" s="3" t="s">
        <v>0</v>
      </c>
      <c r="G28" s="3" t="s">
        <v>25</v>
      </c>
      <c r="H28" s="3" t="s">
        <v>2794</v>
      </c>
      <c r="I28" s="3" t="s">
        <v>800</v>
      </c>
      <c r="J28" s="3" t="s">
        <v>800</v>
      </c>
      <c r="K28" s="3">
        <v>2101</v>
      </c>
      <c r="L28" s="3">
        <v>2</v>
      </c>
      <c r="M28" s="7" t="str">
        <f>+VLOOKUP(L28,Regiones!$C$4:$E$19,3,0)</f>
        <v>https://upload.wikimedia.org/wikipedia/commons/e/e6/Coat_of_arms_of_Antofagasta_Region%2C_Chile.svg</v>
      </c>
      <c r="N28" t="str">
        <f>+VLOOKUP($A28,Padres!$B$4:$E$65,3,0)</f>
        <v>#FFABAB</v>
      </c>
      <c r="O28" t="str">
        <f>+VLOOKUP($A28,Padres!$B$4:$E$65,4,0)</f>
        <v>https://raw.githubusercontent.com/Sud-Austral/DATA-ELECCIONES/master/Contituyentes/LOGOS_partidos_politicos/Organismos/AB000.png</v>
      </c>
    </row>
    <row r="29" spans="1:15" x14ac:dyDescent="0.3">
      <c r="A29" s="3" t="s">
        <v>1392</v>
      </c>
      <c r="B29" s="3" t="s">
        <v>389</v>
      </c>
      <c r="C29" s="3" t="s">
        <v>2800</v>
      </c>
      <c r="D29" s="4">
        <v>781</v>
      </c>
      <c r="E29" s="3" t="s">
        <v>2801</v>
      </c>
      <c r="F29" s="3" t="s">
        <v>0</v>
      </c>
      <c r="G29" s="3" t="s">
        <v>35</v>
      </c>
      <c r="H29" s="3" t="s">
        <v>2802</v>
      </c>
      <c r="I29" s="3" t="s">
        <v>800</v>
      </c>
      <c r="J29" s="3" t="s">
        <v>799</v>
      </c>
      <c r="K29" s="3">
        <v>2201</v>
      </c>
      <c r="L29" s="3">
        <v>2</v>
      </c>
      <c r="M29" s="7" t="str">
        <f>+VLOOKUP(L29,Regiones!$C$4:$E$19,3,0)</f>
        <v>https://upload.wikimedia.org/wikipedia/commons/e/e6/Coat_of_arms_of_Antofagasta_Region%2C_Chile.svg</v>
      </c>
      <c r="N29" t="str">
        <f>+VLOOKUP($A29,Padres!$B$4:$E$65,3,0)</f>
        <v>#FFABAB</v>
      </c>
      <c r="O29" t="str">
        <f>+VLOOKUP($A29,Padres!$B$4:$E$65,4,0)</f>
        <v>https://raw.githubusercontent.com/Sud-Austral/DATA-ELECCIONES/master/Contituyentes/LOGOS_partidos_politicos/Organismos/AB000.png</v>
      </c>
    </row>
    <row r="30" spans="1:15" x14ac:dyDescent="0.3">
      <c r="A30" s="3" t="s">
        <v>1392</v>
      </c>
      <c r="B30" s="3" t="s">
        <v>389</v>
      </c>
      <c r="C30" s="3" t="s">
        <v>4156</v>
      </c>
      <c r="D30" s="4">
        <v>782</v>
      </c>
      <c r="E30" s="3" t="s">
        <v>4157</v>
      </c>
      <c r="F30" s="3" t="s">
        <v>0</v>
      </c>
      <c r="G30" s="3" t="s">
        <v>338</v>
      </c>
      <c r="H30" s="3" t="s">
        <v>4158</v>
      </c>
      <c r="I30" s="3" t="s">
        <v>800</v>
      </c>
      <c r="J30" s="3" t="s">
        <v>799</v>
      </c>
      <c r="K30" s="3">
        <v>2301</v>
      </c>
      <c r="L30" s="3">
        <v>2</v>
      </c>
      <c r="M30" s="7" t="str">
        <f>+VLOOKUP(L30,Regiones!$C$4:$E$19,3,0)</f>
        <v>https://upload.wikimedia.org/wikipedia/commons/e/e6/Coat_of_arms_of_Antofagasta_Region%2C_Chile.svg</v>
      </c>
      <c r="N30" t="str">
        <f>+VLOOKUP($A30,Padres!$B$4:$E$65,3,0)</f>
        <v>#FFABAB</v>
      </c>
      <c r="O30" t="str">
        <f>+VLOOKUP($A30,Padres!$B$4:$E$65,4,0)</f>
        <v>https://raw.githubusercontent.com/Sud-Austral/DATA-ELECCIONES/master/Contituyentes/LOGOS_partidos_politicos/Organismos/AB000.png</v>
      </c>
    </row>
    <row r="31" spans="1:15" x14ac:dyDescent="0.3">
      <c r="A31" s="3" t="s">
        <v>1392</v>
      </c>
      <c r="B31" s="3" t="s">
        <v>389</v>
      </c>
      <c r="C31" s="3" t="s">
        <v>2811</v>
      </c>
      <c r="D31" s="4">
        <v>783</v>
      </c>
      <c r="E31" s="3" t="s">
        <v>2812</v>
      </c>
      <c r="F31" s="3" t="s">
        <v>2</v>
      </c>
      <c r="G31" s="3" t="s">
        <v>53</v>
      </c>
      <c r="H31" s="3" t="s">
        <v>2813</v>
      </c>
      <c r="I31" s="3" t="s">
        <v>800</v>
      </c>
      <c r="J31" s="3" t="s">
        <v>799</v>
      </c>
      <c r="K31" s="3">
        <v>3201</v>
      </c>
      <c r="L31" s="3">
        <v>3</v>
      </c>
      <c r="M31" s="7" t="str">
        <f>+VLOOKUP(L31,Regiones!$C$4:$E$19,3,0)</f>
        <v>https://upload.wikimedia.org/wikipedia/commons/8/82/Coat_of_arms_of_Atacama%2C_Chile.svg</v>
      </c>
      <c r="N31" t="str">
        <f>+VLOOKUP($A31,Padres!$B$4:$E$65,3,0)</f>
        <v>#FFABAB</v>
      </c>
      <c r="O31" t="str">
        <f>+VLOOKUP($A31,Padres!$B$4:$E$65,4,0)</f>
        <v>https://raw.githubusercontent.com/Sud-Austral/DATA-ELECCIONES/master/Contituyentes/LOGOS_partidos_politicos/Organismos/AB000.png</v>
      </c>
    </row>
    <row r="32" spans="1:15" x14ac:dyDescent="0.3">
      <c r="A32" s="3" t="s">
        <v>1392</v>
      </c>
      <c r="B32" s="3" t="s">
        <v>389</v>
      </c>
      <c r="C32" s="3" t="s">
        <v>2806</v>
      </c>
      <c r="D32" s="4">
        <v>784</v>
      </c>
      <c r="E32" s="3" t="s">
        <v>2807</v>
      </c>
      <c r="F32" s="3" t="s">
        <v>2</v>
      </c>
      <c r="G32" s="3" t="s">
        <v>82</v>
      </c>
      <c r="H32" s="3" t="s">
        <v>2808</v>
      </c>
      <c r="I32" s="3" t="s">
        <v>800</v>
      </c>
      <c r="J32" s="3" t="s">
        <v>800</v>
      </c>
      <c r="K32" s="3">
        <v>3101</v>
      </c>
      <c r="L32" s="3">
        <v>3</v>
      </c>
      <c r="M32" s="7" t="str">
        <f>+VLOOKUP(L32,Regiones!$C$4:$E$19,3,0)</f>
        <v>https://upload.wikimedia.org/wikipedia/commons/8/82/Coat_of_arms_of_Atacama%2C_Chile.svg</v>
      </c>
      <c r="N32" t="str">
        <f>+VLOOKUP($A32,Padres!$B$4:$E$65,3,0)</f>
        <v>#FFABAB</v>
      </c>
      <c r="O32" t="str">
        <f>+VLOOKUP($A32,Padres!$B$4:$E$65,4,0)</f>
        <v>https://raw.githubusercontent.com/Sud-Austral/DATA-ELECCIONES/master/Contituyentes/LOGOS_partidos_politicos/Organismos/AB000.png</v>
      </c>
    </row>
    <row r="33" spans="1:15" x14ac:dyDescent="0.3">
      <c r="A33" s="3" t="s">
        <v>1392</v>
      </c>
      <c r="B33" s="3" t="s">
        <v>389</v>
      </c>
      <c r="C33" s="3" t="s">
        <v>2814</v>
      </c>
      <c r="D33" s="4">
        <v>785</v>
      </c>
      <c r="E33" s="3" t="s">
        <v>2815</v>
      </c>
      <c r="F33" s="3" t="s">
        <v>2</v>
      </c>
      <c r="G33" s="3" t="s">
        <v>347</v>
      </c>
      <c r="H33" s="3" t="s">
        <v>2816</v>
      </c>
      <c r="I33" s="3" t="s">
        <v>800</v>
      </c>
      <c r="J33" s="3" t="s">
        <v>799</v>
      </c>
      <c r="K33" s="3">
        <v>3301</v>
      </c>
      <c r="L33" s="3">
        <v>3</v>
      </c>
      <c r="M33" s="7" t="str">
        <f>+VLOOKUP(L33,Regiones!$C$4:$E$19,3,0)</f>
        <v>https://upload.wikimedia.org/wikipedia/commons/8/82/Coat_of_arms_of_Atacama%2C_Chile.svg</v>
      </c>
      <c r="N33" t="str">
        <f>+VLOOKUP($A33,Padres!$B$4:$E$65,3,0)</f>
        <v>#FFABAB</v>
      </c>
      <c r="O33" t="str">
        <f>+VLOOKUP($A33,Padres!$B$4:$E$65,4,0)</f>
        <v>https://raw.githubusercontent.com/Sud-Austral/DATA-ELECCIONES/master/Contituyentes/LOGOS_partidos_politicos/Organismos/AB000.png</v>
      </c>
    </row>
    <row r="34" spans="1:15" x14ac:dyDescent="0.3">
      <c r="A34" s="3" t="s">
        <v>1392</v>
      </c>
      <c r="B34" s="3" t="s">
        <v>389</v>
      </c>
      <c r="C34" s="3" t="s">
        <v>2817</v>
      </c>
      <c r="D34" s="4">
        <v>786</v>
      </c>
      <c r="E34" s="3" t="s">
        <v>2818</v>
      </c>
      <c r="F34" s="3" t="s">
        <v>4</v>
      </c>
      <c r="G34" s="3" t="s">
        <v>83</v>
      </c>
      <c r="H34" s="3" t="s">
        <v>2819</v>
      </c>
      <c r="I34" s="3" t="s">
        <v>800</v>
      </c>
      <c r="J34" s="3" t="s">
        <v>800</v>
      </c>
      <c r="K34" s="3">
        <v>4102</v>
      </c>
      <c r="L34" s="3">
        <v>4</v>
      </c>
      <c r="M34" s="7" t="str">
        <f>+VLOOKUP(L34,Regiones!$C$4:$E$19,3,0)</f>
        <v>https://upload.wikimedia.org/wikipedia/commons/c/c1/Coat_of_arms_of_Coquimbo_Region%2C_Chile.svg</v>
      </c>
      <c r="N34" t="str">
        <f>+VLOOKUP($A34,Padres!$B$4:$E$65,3,0)</f>
        <v>#FFABAB</v>
      </c>
      <c r="O34" t="str">
        <f>+VLOOKUP($A34,Padres!$B$4:$E$65,4,0)</f>
        <v>https://raw.githubusercontent.com/Sud-Austral/DATA-ELECCIONES/master/Contituyentes/LOGOS_partidos_politicos/Organismos/AB000.png</v>
      </c>
    </row>
    <row r="35" spans="1:15" x14ac:dyDescent="0.3">
      <c r="A35" s="3" t="s">
        <v>1392</v>
      </c>
      <c r="B35" s="3" t="s">
        <v>389</v>
      </c>
      <c r="C35" s="3" t="s">
        <v>4168</v>
      </c>
      <c r="D35" s="4">
        <v>787</v>
      </c>
      <c r="E35" s="3" t="s">
        <v>4169</v>
      </c>
      <c r="F35" s="3" t="s">
        <v>4</v>
      </c>
      <c r="G35" s="3" t="s">
        <v>209</v>
      </c>
      <c r="H35" s="3" t="s">
        <v>4170</v>
      </c>
      <c r="I35" s="3" t="s">
        <v>800</v>
      </c>
      <c r="J35" s="3" t="s">
        <v>799</v>
      </c>
      <c r="K35" s="3">
        <v>4301</v>
      </c>
      <c r="L35" s="3">
        <v>4</v>
      </c>
      <c r="M35" s="7" t="str">
        <f>+VLOOKUP(L35,Regiones!$C$4:$E$19,3,0)</f>
        <v>https://upload.wikimedia.org/wikipedia/commons/c/c1/Coat_of_arms_of_Coquimbo_Region%2C_Chile.svg</v>
      </c>
      <c r="N35" t="str">
        <f>+VLOOKUP($A35,Padres!$B$4:$E$65,3,0)</f>
        <v>#FFABAB</v>
      </c>
      <c r="O35" t="str">
        <f>+VLOOKUP($A35,Padres!$B$4:$E$65,4,0)</f>
        <v>https://raw.githubusercontent.com/Sud-Austral/DATA-ELECCIONES/master/Contituyentes/LOGOS_partidos_politicos/Organismos/AB000.png</v>
      </c>
    </row>
    <row r="36" spans="1:15" x14ac:dyDescent="0.3">
      <c r="A36" s="3" t="s">
        <v>1392</v>
      </c>
      <c r="B36" s="3" t="s">
        <v>389</v>
      </c>
      <c r="C36" s="3" t="s">
        <v>2828</v>
      </c>
      <c r="D36" s="4">
        <v>788</v>
      </c>
      <c r="E36" s="3" t="s">
        <v>2829</v>
      </c>
      <c r="F36" s="3" t="s">
        <v>4</v>
      </c>
      <c r="G36" s="3" t="s">
        <v>126</v>
      </c>
      <c r="H36" s="3" t="s">
        <v>2830</v>
      </c>
      <c r="I36" s="3" t="s">
        <v>800</v>
      </c>
      <c r="J36" s="3" t="s">
        <v>799</v>
      </c>
      <c r="K36" s="3">
        <v>4201</v>
      </c>
      <c r="L36" s="3">
        <v>4</v>
      </c>
      <c r="M36" s="7" t="str">
        <f>+VLOOKUP(L36,Regiones!$C$4:$E$19,3,0)</f>
        <v>https://upload.wikimedia.org/wikipedia/commons/c/c1/Coat_of_arms_of_Coquimbo_Region%2C_Chile.svg</v>
      </c>
      <c r="N36" t="str">
        <f>+VLOOKUP($A36,Padres!$B$4:$E$65,3,0)</f>
        <v>#FFABAB</v>
      </c>
      <c r="O36" t="str">
        <f>+VLOOKUP($A36,Padres!$B$4:$E$65,4,0)</f>
        <v>https://raw.githubusercontent.com/Sud-Austral/DATA-ELECCIONES/master/Contituyentes/LOGOS_partidos_politicos/Organismos/AB000.png</v>
      </c>
    </row>
    <row r="37" spans="1:15" x14ac:dyDescent="0.3">
      <c r="A37" s="3" t="s">
        <v>1392</v>
      </c>
      <c r="B37" s="3" t="s">
        <v>389</v>
      </c>
      <c r="C37" s="3" t="s">
        <v>2845</v>
      </c>
      <c r="D37" s="4">
        <v>789</v>
      </c>
      <c r="E37" s="3" t="s">
        <v>2846</v>
      </c>
      <c r="F37" s="3" t="s">
        <v>11</v>
      </c>
      <c r="G37" s="3" t="s">
        <v>139</v>
      </c>
      <c r="H37" s="3" t="s">
        <v>2847</v>
      </c>
      <c r="I37" s="3" t="s">
        <v>800</v>
      </c>
      <c r="J37" s="3" t="s">
        <v>799</v>
      </c>
      <c r="K37" s="3">
        <v>5401</v>
      </c>
      <c r="L37" s="3">
        <v>5</v>
      </c>
      <c r="M37" s="7" t="str">
        <f>+VLOOKUP(L37,Regiones!$C$4:$E$19,3,0)</f>
        <v>https://upload.wikimedia.org/wikipedia/commons/e/ea/Coat_of_arms_of_Valparaiso_Region%2C_Chile.svg</v>
      </c>
      <c r="N37" t="str">
        <f>+VLOOKUP($A37,Padres!$B$4:$E$65,3,0)</f>
        <v>#FFABAB</v>
      </c>
      <c r="O37" t="str">
        <f>+VLOOKUP($A37,Padres!$B$4:$E$65,4,0)</f>
        <v>https://raw.githubusercontent.com/Sud-Austral/DATA-ELECCIONES/master/Contituyentes/LOGOS_partidos_politicos/Organismos/AB000.png</v>
      </c>
    </row>
    <row r="38" spans="1:15" x14ac:dyDescent="0.3">
      <c r="A38" s="3" t="s">
        <v>1392</v>
      </c>
      <c r="B38" s="3" t="s">
        <v>389</v>
      </c>
      <c r="C38" s="3" t="s">
        <v>2831</v>
      </c>
      <c r="D38" s="4">
        <v>790</v>
      </c>
      <c r="E38" s="3" t="s">
        <v>2832</v>
      </c>
      <c r="F38" s="3" t="s">
        <v>11</v>
      </c>
      <c r="G38" s="3" t="s">
        <v>348</v>
      </c>
      <c r="H38" s="3" t="s">
        <v>2833</v>
      </c>
      <c r="I38" s="3" t="s">
        <v>800</v>
      </c>
      <c r="J38" s="3" t="s">
        <v>800</v>
      </c>
      <c r="K38" s="3">
        <v>5101</v>
      </c>
      <c r="L38" s="3">
        <v>5</v>
      </c>
      <c r="M38" s="7" t="str">
        <f>+VLOOKUP(L38,Regiones!$C$4:$E$19,3,0)</f>
        <v>https://upload.wikimedia.org/wikipedia/commons/e/ea/Coat_of_arms_of_Valparaiso_Region%2C_Chile.svg</v>
      </c>
      <c r="N38" t="str">
        <f>+VLOOKUP($A38,Padres!$B$4:$E$65,3,0)</f>
        <v>#FFABAB</v>
      </c>
      <c r="O38" t="str">
        <f>+VLOOKUP($A38,Padres!$B$4:$E$65,4,0)</f>
        <v>https://raw.githubusercontent.com/Sud-Austral/DATA-ELECCIONES/master/Contituyentes/LOGOS_partidos_politicos/Organismos/AB000.png</v>
      </c>
    </row>
    <row r="39" spans="1:15" x14ac:dyDescent="0.3">
      <c r="A39" s="3" t="s">
        <v>1392</v>
      </c>
      <c r="B39" s="3" t="s">
        <v>389</v>
      </c>
      <c r="C39" s="3" t="s">
        <v>2859</v>
      </c>
      <c r="D39" s="4">
        <v>791</v>
      </c>
      <c r="E39" s="3" t="s">
        <v>2860</v>
      </c>
      <c r="F39" s="3" t="s">
        <v>11</v>
      </c>
      <c r="G39" s="3" t="s">
        <v>302</v>
      </c>
      <c r="H39" s="3" t="s">
        <v>2861</v>
      </c>
      <c r="I39" s="3" t="s">
        <v>800</v>
      </c>
      <c r="J39" s="3" t="s">
        <v>799</v>
      </c>
      <c r="K39" s="3">
        <v>5701</v>
      </c>
      <c r="L39" s="3">
        <v>5</v>
      </c>
      <c r="M39" s="7" t="str">
        <f>+VLOOKUP(L39,Regiones!$C$4:$E$19,3,0)</f>
        <v>https://upload.wikimedia.org/wikipedia/commons/e/ea/Coat_of_arms_of_Valparaiso_Region%2C_Chile.svg</v>
      </c>
      <c r="N39" t="str">
        <f>+VLOOKUP($A39,Padres!$B$4:$E$65,3,0)</f>
        <v>#FFABAB</v>
      </c>
      <c r="O39" t="str">
        <f>+VLOOKUP($A39,Padres!$B$4:$E$65,4,0)</f>
        <v>https://raw.githubusercontent.com/Sud-Austral/DATA-ELECCIONES/master/Contituyentes/LOGOS_partidos_politicos/Organismos/AB000.png</v>
      </c>
    </row>
    <row r="40" spans="1:15" x14ac:dyDescent="0.3">
      <c r="A40" s="3" t="s">
        <v>1392</v>
      </c>
      <c r="B40" s="3" t="s">
        <v>389</v>
      </c>
      <c r="C40" s="3" t="s">
        <v>2842</v>
      </c>
      <c r="D40" s="4">
        <v>792</v>
      </c>
      <c r="E40" s="3" t="s">
        <v>2843</v>
      </c>
      <c r="F40" s="3" t="s">
        <v>11</v>
      </c>
      <c r="G40" s="3" t="s">
        <v>168</v>
      </c>
      <c r="H40" s="3" t="s">
        <v>2844</v>
      </c>
      <c r="I40" s="3" t="s">
        <v>800</v>
      </c>
      <c r="J40" s="3" t="s">
        <v>799</v>
      </c>
      <c r="K40" s="3">
        <v>5301</v>
      </c>
      <c r="L40" s="3">
        <v>5</v>
      </c>
      <c r="M40" s="7" t="str">
        <f>+VLOOKUP(L40,Regiones!$C$4:$E$19,3,0)</f>
        <v>https://upload.wikimedia.org/wikipedia/commons/e/ea/Coat_of_arms_of_Valparaiso_Region%2C_Chile.svg</v>
      </c>
      <c r="N40" t="str">
        <f>+VLOOKUP($A40,Padres!$B$4:$E$65,3,0)</f>
        <v>#FFABAB</v>
      </c>
      <c r="O40" t="str">
        <f>+VLOOKUP($A40,Padres!$B$4:$E$65,4,0)</f>
        <v>https://raw.githubusercontent.com/Sud-Austral/DATA-ELECCIONES/master/Contituyentes/LOGOS_partidos_politicos/Organismos/AB000.png</v>
      </c>
    </row>
    <row r="41" spans="1:15" x14ac:dyDescent="0.3">
      <c r="A41" s="3" t="s">
        <v>1392</v>
      </c>
      <c r="B41" s="3" t="s">
        <v>389</v>
      </c>
      <c r="C41" s="3" t="s">
        <v>2848</v>
      </c>
      <c r="D41" s="4">
        <v>793</v>
      </c>
      <c r="E41" s="3" t="s">
        <v>2849</v>
      </c>
      <c r="F41" s="3" t="s">
        <v>11</v>
      </c>
      <c r="G41" s="3" t="s">
        <v>269</v>
      </c>
      <c r="H41" s="3" t="s">
        <v>2850</v>
      </c>
      <c r="I41" s="3" t="s">
        <v>800</v>
      </c>
      <c r="J41" s="3" t="s">
        <v>799</v>
      </c>
      <c r="K41" s="3">
        <v>5501</v>
      </c>
      <c r="L41" s="3">
        <v>5</v>
      </c>
      <c r="M41" s="7" t="str">
        <f>+VLOOKUP(L41,Regiones!$C$4:$E$19,3,0)</f>
        <v>https://upload.wikimedia.org/wikipedia/commons/e/ea/Coat_of_arms_of_Valparaiso_Region%2C_Chile.svg</v>
      </c>
      <c r="N41" t="str">
        <f>+VLOOKUP($A41,Padres!$B$4:$E$65,3,0)</f>
        <v>#FFABAB</v>
      </c>
      <c r="O41" t="str">
        <f>+VLOOKUP($A41,Padres!$B$4:$E$65,4,0)</f>
        <v>https://raw.githubusercontent.com/Sud-Austral/DATA-ELECCIONES/master/Contituyentes/LOGOS_partidos_politicos/Organismos/AB000.png</v>
      </c>
    </row>
    <row r="42" spans="1:15" x14ac:dyDescent="0.3">
      <c r="A42" s="3" t="s">
        <v>1392</v>
      </c>
      <c r="B42" s="3" t="s">
        <v>389</v>
      </c>
      <c r="C42" s="3" t="s">
        <v>2854</v>
      </c>
      <c r="D42" s="4">
        <v>794</v>
      </c>
      <c r="E42" s="3" t="s">
        <v>2855</v>
      </c>
      <c r="F42" s="3" t="s">
        <v>11</v>
      </c>
      <c r="G42" s="3" t="s">
        <v>296</v>
      </c>
      <c r="H42" s="3" t="s">
        <v>2856</v>
      </c>
      <c r="I42" s="3" t="s">
        <v>800</v>
      </c>
      <c r="J42" s="3" t="s">
        <v>799</v>
      </c>
      <c r="K42" s="3">
        <v>5601</v>
      </c>
      <c r="L42" s="3">
        <v>5</v>
      </c>
      <c r="M42" s="7" t="str">
        <f>+VLOOKUP(L42,Regiones!$C$4:$E$19,3,0)</f>
        <v>https://upload.wikimedia.org/wikipedia/commons/e/ea/Coat_of_arms_of_Valparaiso_Region%2C_Chile.svg</v>
      </c>
      <c r="N42" t="str">
        <f>+VLOOKUP($A42,Padres!$B$4:$E$65,3,0)</f>
        <v>#FFABAB</v>
      </c>
      <c r="O42" t="str">
        <f>+VLOOKUP($A42,Padres!$B$4:$E$65,4,0)</f>
        <v>https://raw.githubusercontent.com/Sud-Austral/DATA-ELECCIONES/master/Contituyentes/LOGOS_partidos_politicos/Organismos/AB000.png</v>
      </c>
    </row>
    <row r="43" spans="1:15" x14ac:dyDescent="0.3">
      <c r="A43" s="3" t="s">
        <v>1392</v>
      </c>
      <c r="B43" s="3" t="s">
        <v>389</v>
      </c>
      <c r="C43" s="3" t="s">
        <v>2839</v>
      </c>
      <c r="D43" s="4">
        <v>795</v>
      </c>
      <c r="E43" s="3" t="s">
        <v>2840</v>
      </c>
      <c r="F43" s="3" t="s">
        <v>11</v>
      </c>
      <c r="G43" s="3" t="s">
        <v>130</v>
      </c>
      <c r="H43" s="3" t="s">
        <v>2841</v>
      </c>
      <c r="I43" s="3" t="s">
        <v>800</v>
      </c>
      <c r="J43" s="3" t="s">
        <v>799</v>
      </c>
      <c r="K43" s="3">
        <v>5201</v>
      </c>
      <c r="L43" s="3">
        <v>5</v>
      </c>
      <c r="M43" s="7" t="str">
        <f>+VLOOKUP(L43,Regiones!$C$4:$E$19,3,0)</f>
        <v>https://upload.wikimedia.org/wikipedia/commons/e/ea/Coat_of_arms_of_Valparaiso_Region%2C_Chile.svg</v>
      </c>
      <c r="N43" t="str">
        <f>+VLOOKUP($A43,Padres!$B$4:$E$65,3,0)</f>
        <v>#FFABAB</v>
      </c>
      <c r="O43" t="str">
        <f>+VLOOKUP($A43,Padres!$B$4:$E$65,4,0)</f>
        <v>https://raw.githubusercontent.com/Sud-Austral/DATA-ELECCIONES/master/Contituyentes/LOGOS_partidos_politicos/Organismos/AB000.png</v>
      </c>
    </row>
    <row r="44" spans="1:15" x14ac:dyDescent="0.3">
      <c r="A44" s="3" t="s">
        <v>1392</v>
      </c>
      <c r="B44" s="3" t="s">
        <v>389</v>
      </c>
      <c r="C44" s="3" t="s">
        <v>2865</v>
      </c>
      <c r="D44" s="4">
        <v>796</v>
      </c>
      <c r="E44" s="3" t="s">
        <v>2866</v>
      </c>
      <c r="F44" s="3" t="s">
        <v>13</v>
      </c>
      <c r="G44" s="3" t="s">
        <v>276</v>
      </c>
      <c r="H44" s="3" t="s">
        <v>2867</v>
      </c>
      <c r="I44" s="3" t="s">
        <v>800</v>
      </c>
      <c r="J44" s="3" t="s">
        <v>800</v>
      </c>
      <c r="K44" s="3">
        <v>6101</v>
      </c>
      <c r="L44" s="3">
        <v>6</v>
      </c>
      <c r="M44" s="7" t="str">
        <f>+VLOOKUP(L44,Regiones!$C$4:$E$19,3,0)</f>
        <v>https://upload.wikimedia.org/wikipedia/commons/f/ff/Coat_of_arms_of_O%27Higgins_Region%2C_Chile.svg</v>
      </c>
      <c r="N44" t="str">
        <f>+VLOOKUP($A44,Padres!$B$4:$E$65,3,0)</f>
        <v>#FFABAB</v>
      </c>
      <c r="O44" t="str">
        <f>+VLOOKUP($A44,Padres!$B$4:$E$65,4,0)</f>
        <v>https://raw.githubusercontent.com/Sud-Austral/DATA-ELECCIONES/master/Contituyentes/LOGOS_partidos_politicos/Organismos/AB000.png</v>
      </c>
    </row>
    <row r="45" spans="1:15" x14ac:dyDescent="0.3">
      <c r="A45" s="3" t="s">
        <v>1392</v>
      </c>
      <c r="B45" s="3" t="s">
        <v>389</v>
      </c>
      <c r="C45" s="3" t="s">
        <v>4207</v>
      </c>
      <c r="D45" s="4">
        <v>797</v>
      </c>
      <c r="E45" s="3" t="s">
        <v>4208</v>
      </c>
      <c r="F45" s="3" t="s">
        <v>13</v>
      </c>
      <c r="G45" s="3" t="s">
        <v>303</v>
      </c>
      <c r="H45" s="3" t="s">
        <v>4209</v>
      </c>
      <c r="I45" s="3" t="s">
        <v>800</v>
      </c>
      <c r="J45" s="3" t="s">
        <v>799</v>
      </c>
      <c r="K45" s="3">
        <v>6301</v>
      </c>
      <c r="L45" s="3">
        <v>6</v>
      </c>
      <c r="M45" s="7" t="str">
        <f>+VLOOKUP(L45,Regiones!$C$4:$E$19,3,0)</f>
        <v>https://upload.wikimedia.org/wikipedia/commons/f/ff/Coat_of_arms_of_O%27Higgins_Region%2C_Chile.svg</v>
      </c>
      <c r="N45" t="str">
        <f>+VLOOKUP($A45,Padres!$B$4:$E$65,3,0)</f>
        <v>#FFABAB</v>
      </c>
      <c r="O45" t="str">
        <f>+VLOOKUP($A45,Padres!$B$4:$E$65,4,0)</f>
        <v>https://raw.githubusercontent.com/Sud-Austral/DATA-ELECCIONES/master/Contituyentes/LOGOS_partidos_politicos/Organismos/AB000.png</v>
      </c>
    </row>
    <row r="46" spans="1:15" x14ac:dyDescent="0.3">
      <c r="A46" s="3" t="s">
        <v>1392</v>
      </c>
      <c r="B46" s="3" t="s">
        <v>389</v>
      </c>
      <c r="C46" s="3" t="s">
        <v>4198</v>
      </c>
      <c r="D46" s="4">
        <v>798</v>
      </c>
      <c r="E46" s="3" t="s">
        <v>4199</v>
      </c>
      <c r="F46" s="3" t="s">
        <v>13</v>
      </c>
      <c r="G46" s="3" t="s">
        <v>236</v>
      </c>
      <c r="H46" s="3" t="s">
        <v>4200</v>
      </c>
      <c r="I46" s="3" t="s">
        <v>800</v>
      </c>
      <c r="J46" s="3" t="s">
        <v>799</v>
      </c>
      <c r="K46" s="3">
        <v>6201</v>
      </c>
      <c r="L46" s="3">
        <v>6</v>
      </c>
      <c r="M46" s="7" t="str">
        <f>+VLOOKUP(L46,Regiones!$C$4:$E$19,3,0)</f>
        <v>https://upload.wikimedia.org/wikipedia/commons/f/ff/Coat_of_arms_of_O%27Higgins_Region%2C_Chile.svg</v>
      </c>
      <c r="N46" t="str">
        <f>+VLOOKUP($A46,Padres!$B$4:$E$65,3,0)</f>
        <v>#FFABAB</v>
      </c>
      <c r="O46" t="str">
        <f>+VLOOKUP($A46,Padres!$B$4:$E$65,4,0)</f>
        <v>https://raw.githubusercontent.com/Sud-Austral/DATA-ELECCIONES/master/Contituyentes/LOGOS_partidos_politicos/Organismos/AB000.png</v>
      </c>
    </row>
    <row r="47" spans="1:15" x14ac:dyDescent="0.3">
      <c r="A47" s="3" t="s">
        <v>1392</v>
      </c>
      <c r="B47" s="3" t="s">
        <v>389</v>
      </c>
      <c r="C47" s="3" t="s">
        <v>4216</v>
      </c>
      <c r="D47" s="4">
        <v>799</v>
      </c>
      <c r="E47" s="3" t="s">
        <v>4217</v>
      </c>
      <c r="F47" s="3" t="s">
        <v>14</v>
      </c>
      <c r="G47" s="3" t="s">
        <v>94</v>
      </c>
      <c r="H47" s="3" t="s">
        <v>4218</v>
      </c>
      <c r="I47" s="3" t="s">
        <v>800</v>
      </c>
      <c r="J47" s="3" t="s">
        <v>799</v>
      </c>
      <c r="K47" s="3">
        <v>7301</v>
      </c>
      <c r="L47" s="3">
        <v>7</v>
      </c>
      <c r="M47" s="7" t="str">
        <f>+VLOOKUP(L47,Regiones!$C$4:$E$19,3,0)</f>
        <v>https://upload.wikimedia.org/wikipedia/commons/6/6b/Coat_of_Arms_of_Maule_Region.svg</v>
      </c>
      <c r="N47" t="str">
        <f>+VLOOKUP($A47,Padres!$B$4:$E$65,3,0)</f>
        <v>#FFABAB</v>
      </c>
      <c r="O47" t="str">
        <f>+VLOOKUP($A47,Padres!$B$4:$E$65,4,0)</f>
        <v>https://raw.githubusercontent.com/Sud-Austral/DATA-ELECCIONES/master/Contituyentes/LOGOS_partidos_politicos/Organismos/AB000.png</v>
      </c>
    </row>
    <row r="48" spans="1:15" x14ac:dyDescent="0.3">
      <c r="A48" s="3" t="s">
        <v>1392</v>
      </c>
      <c r="B48" s="3" t="s">
        <v>389</v>
      </c>
      <c r="C48" s="3" t="s">
        <v>2873</v>
      </c>
      <c r="D48" s="4">
        <v>800</v>
      </c>
      <c r="E48" s="3" t="s">
        <v>2874</v>
      </c>
      <c r="F48" s="3" t="s">
        <v>14</v>
      </c>
      <c r="G48" s="3" t="s">
        <v>328</v>
      </c>
      <c r="H48" s="3" t="s">
        <v>2875</v>
      </c>
      <c r="I48" s="3" t="s">
        <v>800</v>
      </c>
      <c r="J48" s="3" t="s">
        <v>800</v>
      </c>
      <c r="K48" s="3">
        <v>7101</v>
      </c>
      <c r="L48" s="3">
        <v>7</v>
      </c>
      <c r="M48" s="7" t="str">
        <f>+VLOOKUP(L48,Regiones!$C$4:$E$19,3,0)</f>
        <v>https://upload.wikimedia.org/wikipedia/commons/6/6b/Coat_of_Arms_of_Maule_Region.svg</v>
      </c>
      <c r="N48" t="str">
        <f>+VLOOKUP($A48,Padres!$B$4:$E$65,3,0)</f>
        <v>#FFABAB</v>
      </c>
      <c r="O48" t="str">
        <f>+VLOOKUP($A48,Padres!$B$4:$E$65,4,0)</f>
        <v>https://raw.githubusercontent.com/Sud-Austral/DATA-ELECCIONES/master/Contituyentes/LOGOS_partidos_politicos/Organismos/AB000.png</v>
      </c>
    </row>
    <row r="49" spans="1:15" x14ac:dyDescent="0.3">
      <c r="A49" s="3" t="s">
        <v>1392</v>
      </c>
      <c r="B49" s="3" t="s">
        <v>389</v>
      </c>
      <c r="C49" s="3" t="s">
        <v>2890</v>
      </c>
      <c r="D49" s="4">
        <v>801</v>
      </c>
      <c r="E49" s="3" t="s">
        <v>2891</v>
      </c>
      <c r="F49" s="3" t="s">
        <v>14</v>
      </c>
      <c r="G49" s="3" t="s">
        <v>156</v>
      </c>
      <c r="H49" s="3" t="s">
        <v>2892</v>
      </c>
      <c r="I49" s="3" t="s">
        <v>800</v>
      </c>
      <c r="J49" s="3" t="s">
        <v>799</v>
      </c>
      <c r="K49" s="3">
        <v>7401</v>
      </c>
      <c r="L49" s="3">
        <v>7</v>
      </c>
      <c r="M49" s="7" t="str">
        <f>+VLOOKUP(L49,Regiones!$C$4:$E$19,3,0)</f>
        <v>https://upload.wikimedia.org/wikipedia/commons/6/6b/Coat_of_Arms_of_Maule_Region.svg</v>
      </c>
      <c r="N49" t="str">
        <f>+VLOOKUP($A49,Padres!$B$4:$E$65,3,0)</f>
        <v>#FFABAB</v>
      </c>
      <c r="O49" t="str">
        <f>+VLOOKUP($A49,Padres!$B$4:$E$65,4,0)</f>
        <v>https://raw.githubusercontent.com/Sud-Austral/DATA-ELECCIONES/master/Contituyentes/LOGOS_partidos_politicos/Organismos/AB000.png</v>
      </c>
    </row>
    <row r="50" spans="1:15" x14ac:dyDescent="0.3">
      <c r="A50" s="3" t="s">
        <v>1392</v>
      </c>
      <c r="B50" s="3" t="s">
        <v>389</v>
      </c>
      <c r="C50" s="3" t="s">
        <v>2884</v>
      </c>
      <c r="D50" s="4">
        <v>802</v>
      </c>
      <c r="E50" s="3" t="s">
        <v>2885</v>
      </c>
      <c r="F50" s="3" t="s">
        <v>14</v>
      </c>
      <c r="G50" s="3" t="s">
        <v>49</v>
      </c>
      <c r="H50" s="3" t="s">
        <v>2886</v>
      </c>
      <c r="I50" s="3" t="s">
        <v>800</v>
      </c>
      <c r="J50" s="3" t="s">
        <v>799</v>
      </c>
      <c r="K50" s="3">
        <v>7201</v>
      </c>
      <c r="L50" s="3">
        <v>7</v>
      </c>
      <c r="M50" s="7" t="str">
        <f>+VLOOKUP(L50,Regiones!$C$4:$E$19,3,0)</f>
        <v>https://upload.wikimedia.org/wikipedia/commons/6/6b/Coat_of_Arms_of_Maule_Region.svg</v>
      </c>
      <c r="N50" t="str">
        <f>+VLOOKUP($A50,Padres!$B$4:$E$65,3,0)</f>
        <v>#FFABAB</v>
      </c>
      <c r="O50" t="str">
        <f>+VLOOKUP($A50,Padres!$B$4:$E$65,4,0)</f>
        <v>https://raw.githubusercontent.com/Sud-Austral/DATA-ELECCIONES/master/Contituyentes/LOGOS_partidos_politicos/Organismos/AB000.png</v>
      </c>
    </row>
    <row r="51" spans="1:15" x14ac:dyDescent="0.3">
      <c r="A51" s="3" t="s">
        <v>1392</v>
      </c>
      <c r="B51" s="3" t="s">
        <v>389</v>
      </c>
      <c r="C51" s="3" t="s">
        <v>2783</v>
      </c>
      <c r="D51" s="4">
        <v>803</v>
      </c>
      <c r="E51" s="3" t="s">
        <v>2784</v>
      </c>
      <c r="F51" s="3" t="s">
        <v>9</v>
      </c>
      <c r="G51" s="3" t="s">
        <v>58</v>
      </c>
      <c r="H51" s="3" t="s">
        <v>2785</v>
      </c>
      <c r="I51" s="3" t="s">
        <v>800</v>
      </c>
      <c r="J51" s="3" t="s">
        <v>800</v>
      </c>
      <c r="K51" s="3">
        <v>16101</v>
      </c>
      <c r="L51" s="3">
        <v>16</v>
      </c>
      <c r="M51" s="7" t="str">
        <f>+VLOOKUP(L51,Regiones!$C$4:$E$19,3,0)</f>
        <v>https://upload.wikimedia.org/wikipedia/commons/9/90/Coat_of_arms_of_%C3%91uble%2C_Chile.svg</v>
      </c>
      <c r="N51" t="str">
        <f>+VLOOKUP($A51,Padres!$B$4:$E$65,3,0)</f>
        <v>#FFABAB</v>
      </c>
      <c r="O51" t="str">
        <f>+VLOOKUP($A51,Padres!$B$4:$E$65,4,0)</f>
        <v>https://raw.githubusercontent.com/Sud-Austral/DATA-ELECCIONES/master/Contituyentes/LOGOS_partidos_politicos/Organismos/AB000.png</v>
      </c>
    </row>
    <row r="52" spans="1:15" x14ac:dyDescent="0.3">
      <c r="A52" s="3" t="s">
        <v>1392</v>
      </c>
      <c r="B52" s="3" t="s">
        <v>389</v>
      </c>
      <c r="C52" s="3" t="s">
        <v>4245</v>
      </c>
      <c r="D52" s="4">
        <v>804</v>
      </c>
      <c r="E52" s="3" t="s">
        <v>4246</v>
      </c>
      <c r="F52" s="3" t="s">
        <v>12</v>
      </c>
      <c r="G52" s="3" t="s">
        <v>169</v>
      </c>
      <c r="H52" s="3" t="s">
        <v>4247</v>
      </c>
      <c r="I52" s="3" t="s">
        <v>800</v>
      </c>
      <c r="J52" s="3" t="s">
        <v>799</v>
      </c>
      <c r="K52" s="3">
        <v>8301</v>
      </c>
      <c r="L52" s="3">
        <v>8</v>
      </c>
      <c r="M52" s="7" t="str">
        <f>+VLOOKUP(L52,Regiones!$C$4:$E$19,3,0)</f>
        <v>https://upload.wikimedia.org/wikipedia/commons/a/a2/Coat_of_Arms_of_Biob%C3%ADo_Region.svg</v>
      </c>
      <c r="N52" t="str">
        <f>+VLOOKUP($A52,Padres!$B$4:$E$65,3,0)</f>
        <v>#FFABAB</v>
      </c>
      <c r="O52" t="str">
        <f>+VLOOKUP($A52,Padres!$B$4:$E$65,4,0)</f>
        <v>https://raw.githubusercontent.com/Sud-Austral/DATA-ELECCIONES/master/Contituyentes/LOGOS_partidos_politicos/Organismos/AB000.png</v>
      </c>
    </row>
    <row r="53" spans="1:15" x14ac:dyDescent="0.3">
      <c r="A53" s="3" t="s">
        <v>1392</v>
      </c>
      <c r="B53" s="3" t="s">
        <v>389</v>
      </c>
      <c r="C53" s="3" t="s">
        <v>4231</v>
      </c>
      <c r="D53" s="4">
        <v>805</v>
      </c>
      <c r="E53" s="3" t="s">
        <v>4232</v>
      </c>
      <c r="F53" s="3" t="s">
        <v>12</v>
      </c>
      <c r="G53" s="3" t="s">
        <v>77</v>
      </c>
      <c r="H53" s="3" t="s">
        <v>4230</v>
      </c>
      <c r="I53" s="3" t="s">
        <v>800</v>
      </c>
      <c r="J53" s="3" t="s">
        <v>800</v>
      </c>
      <c r="K53" s="3">
        <v>8101</v>
      </c>
      <c r="L53" s="3">
        <v>8</v>
      </c>
      <c r="M53" s="7" t="str">
        <f>+VLOOKUP(L53,Regiones!$C$4:$E$19,3,0)</f>
        <v>https://upload.wikimedia.org/wikipedia/commons/a/a2/Coat_of_Arms_of_Biob%C3%ADo_Region.svg</v>
      </c>
      <c r="N53" t="str">
        <f>+VLOOKUP($A53,Padres!$B$4:$E$65,3,0)</f>
        <v>#FFABAB</v>
      </c>
      <c r="O53" t="str">
        <f>+VLOOKUP($A53,Padres!$B$4:$E$65,4,0)</f>
        <v>https://raw.githubusercontent.com/Sud-Austral/DATA-ELECCIONES/master/Contituyentes/LOGOS_partidos_politicos/Organismos/AB000.png</v>
      </c>
    </row>
    <row r="54" spans="1:15" x14ac:dyDescent="0.3">
      <c r="A54" s="3" t="s">
        <v>1392</v>
      </c>
      <c r="B54" s="3" t="s">
        <v>389</v>
      </c>
      <c r="C54" s="3" t="s">
        <v>4239</v>
      </c>
      <c r="D54" s="4">
        <v>806</v>
      </c>
      <c r="E54" s="3" t="s">
        <v>4240</v>
      </c>
      <c r="F54" s="3" t="s">
        <v>12</v>
      </c>
      <c r="G54" s="3" t="s">
        <v>153</v>
      </c>
      <c r="H54" s="3" t="s">
        <v>4241</v>
      </c>
      <c r="I54" s="3" t="s">
        <v>800</v>
      </c>
      <c r="J54" s="3" t="s">
        <v>799</v>
      </c>
      <c r="K54" s="3">
        <v>8201</v>
      </c>
      <c r="L54" s="3">
        <v>8</v>
      </c>
      <c r="M54" s="7" t="str">
        <f>+VLOOKUP(L54,Regiones!$C$4:$E$19,3,0)</f>
        <v>https://upload.wikimedia.org/wikipedia/commons/a/a2/Coat_of_Arms_of_Biob%C3%ADo_Region.svg</v>
      </c>
      <c r="N54" t="str">
        <f>+VLOOKUP($A54,Padres!$B$4:$E$65,3,0)</f>
        <v>#FFABAB</v>
      </c>
      <c r="O54" t="str">
        <f>+VLOOKUP($A54,Padres!$B$4:$E$65,4,0)</f>
        <v>https://raw.githubusercontent.com/Sud-Austral/DATA-ELECCIONES/master/Contituyentes/LOGOS_partidos_politicos/Organismos/AB000.png</v>
      </c>
    </row>
    <row r="55" spans="1:15" x14ac:dyDescent="0.3">
      <c r="A55" s="3" t="s">
        <v>1392</v>
      </c>
      <c r="B55" s="3" t="s">
        <v>389</v>
      </c>
      <c r="C55" s="3" t="s">
        <v>2920</v>
      </c>
      <c r="D55" s="4">
        <v>807</v>
      </c>
      <c r="E55" s="3" t="s">
        <v>2921</v>
      </c>
      <c r="F55" s="3" t="s">
        <v>5</v>
      </c>
      <c r="G55" s="3" t="s">
        <v>24</v>
      </c>
      <c r="H55" s="3" t="s">
        <v>2922</v>
      </c>
      <c r="I55" s="3" t="s">
        <v>800</v>
      </c>
      <c r="J55" s="3" t="s">
        <v>799</v>
      </c>
      <c r="K55" s="3">
        <v>9201</v>
      </c>
      <c r="L55" s="3">
        <v>9</v>
      </c>
      <c r="M55" s="7" t="str">
        <f>+VLOOKUP(L55,Regiones!$C$4:$E$19,3,0)</f>
        <v>https://upload.wikimedia.org/wikipedia/commons/5/57/Coat_of_arms_of_La_Araucania%2C_Chile.svg</v>
      </c>
      <c r="N55" t="str">
        <f>+VLOOKUP($A55,Padres!$B$4:$E$65,3,0)</f>
        <v>#FFABAB</v>
      </c>
      <c r="O55" t="str">
        <f>+VLOOKUP($A55,Padres!$B$4:$E$65,4,0)</f>
        <v>https://raw.githubusercontent.com/Sud-Austral/DATA-ELECCIONES/master/Contituyentes/LOGOS_partidos_politicos/Organismos/AB000.png</v>
      </c>
    </row>
    <row r="56" spans="1:15" x14ac:dyDescent="0.3">
      <c r="A56" s="3" t="s">
        <v>1392</v>
      </c>
      <c r="B56" s="3" t="s">
        <v>389</v>
      </c>
      <c r="C56" s="3" t="s">
        <v>4260</v>
      </c>
      <c r="D56" s="4">
        <v>808</v>
      </c>
      <c r="E56" s="3" t="s">
        <v>4261</v>
      </c>
      <c r="F56" s="3" t="s">
        <v>5</v>
      </c>
      <c r="G56" s="3" t="s">
        <v>331</v>
      </c>
      <c r="H56" s="3" t="s">
        <v>2913</v>
      </c>
      <c r="I56" s="3" t="s">
        <v>800</v>
      </c>
      <c r="J56" s="3" t="s">
        <v>800</v>
      </c>
      <c r="K56" s="3">
        <v>9101</v>
      </c>
      <c r="L56" s="3">
        <v>9</v>
      </c>
      <c r="M56" s="7" t="str">
        <f>+VLOOKUP(L56,Regiones!$C$4:$E$19,3,0)</f>
        <v>https://upload.wikimedia.org/wikipedia/commons/5/57/Coat_of_arms_of_La_Araucania%2C_Chile.svg</v>
      </c>
      <c r="N56" t="str">
        <f>+VLOOKUP($A56,Padres!$B$4:$E$65,3,0)</f>
        <v>#FFABAB</v>
      </c>
      <c r="O56" t="str">
        <f>+VLOOKUP($A56,Padres!$B$4:$E$65,4,0)</f>
        <v>https://raw.githubusercontent.com/Sud-Austral/DATA-ELECCIONES/master/Contituyentes/LOGOS_partidos_politicos/Organismos/AB000.png</v>
      </c>
    </row>
    <row r="57" spans="1:15" x14ac:dyDescent="0.3">
      <c r="A57" s="3" t="s">
        <v>1392</v>
      </c>
      <c r="B57" s="3" t="s">
        <v>389</v>
      </c>
      <c r="C57" s="3" t="s">
        <v>2767</v>
      </c>
      <c r="D57" s="4">
        <v>809</v>
      </c>
      <c r="E57" s="3" t="s">
        <v>2768</v>
      </c>
      <c r="F57" s="3" t="s">
        <v>7</v>
      </c>
      <c r="G57" s="3" t="s">
        <v>346</v>
      </c>
      <c r="H57" s="3" t="s">
        <v>2769</v>
      </c>
      <c r="I57" s="3" t="s">
        <v>800</v>
      </c>
      <c r="J57" s="3" t="s">
        <v>800</v>
      </c>
      <c r="K57" s="3">
        <v>14101</v>
      </c>
      <c r="L57" s="3">
        <v>14</v>
      </c>
      <c r="M57" s="7" t="str">
        <f>+VLOOKUP(L57,Regiones!$C$4:$E$19,3,0)</f>
        <v>https://upload.wikimedia.org/wikipedia/commons/b/b7/Coat_of_arms_of_Los_R%C3%ADos%2C_Chile.svg</v>
      </c>
      <c r="N57" t="str">
        <f>+VLOOKUP($A57,Padres!$B$4:$E$65,3,0)</f>
        <v>#FFABAB</v>
      </c>
      <c r="O57" t="str">
        <f>+VLOOKUP($A57,Padres!$B$4:$E$65,4,0)</f>
        <v>https://raw.githubusercontent.com/Sud-Austral/DATA-ELECCIONES/master/Contituyentes/LOGOS_partidos_politicos/Organismos/AB000.png</v>
      </c>
    </row>
    <row r="58" spans="1:15" x14ac:dyDescent="0.3">
      <c r="A58" s="3" t="s">
        <v>1392</v>
      </c>
      <c r="B58" s="3" t="s">
        <v>389</v>
      </c>
      <c r="C58" s="3" t="s">
        <v>4132</v>
      </c>
      <c r="D58" s="4">
        <v>810</v>
      </c>
      <c r="E58" s="3" t="s">
        <v>4133</v>
      </c>
      <c r="F58" s="3" t="s">
        <v>7</v>
      </c>
      <c r="G58" s="3" t="s">
        <v>143</v>
      </c>
      <c r="H58" s="3" t="s">
        <v>4134</v>
      </c>
      <c r="I58" s="3" t="s">
        <v>800</v>
      </c>
      <c r="J58" s="3" t="s">
        <v>799</v>
      </c>
      <c r="K58" s="3">
        <v>14201</v>
      </c>
      <c r="L58" s="3">
        <v>14</v>
      </c>
      <c r="M58" s="7" t="str">
        <f>+VLOOKUP(L58,Regiones!$C$4:$E$19,3,0)</f>
        <v>https://upload.wikimedia.org/wikipedia/commons/b/b7/Coat_of_arms_of_Los_R%C3%ADos%2C_Chile.svg</v>
      </c>
      <c r="N58" t="str">
        <f>+VLOOKUP($A58,Padres!$B$4:$E$65,3,0)</f>
        <v>#FFABAB</v>
      </c>
      <c r="O58" t="str">
        <f>+VLOOKUP($A58,Padres!$B$4:$E$65,4,0)</f>
        <v>https://raw.githubusercontent.com/Sud-Austral/DATA-ELECCIONES/master/Contituyentes/LOGOS_partidos_politicos/Organismos/AB000.png</v>
      </c>
    </row>
    <row r="59" spans="1:15" x14ac:dyDescent="0.3">
      <c r="A59" s="3" t="s">
        <v>1392</v>
      </c>
      <c r="B59" s="3" t="s">
        <v>389</v>
      </c>
      <c r="C59" s="3" t="s">
        <v>2682</v>
      </c>
      <c r="D59" s="4">
        <v>811</v>
      </c>
      <c r="E59" s="3" t="s">
        <v>2683</v>
      </c>
      <c r="F59" s="3" t="s">
        <v>6</v>
      </c>
      <c r="G59" s="3" t="s">
        <v>208</v>
      </c>
      <c r="H59" s="3" t="s">
        <v>2684</v>
      </c>
      <c r="I59" s="3" t="s">
        <v>800</v>
      </c>
      <c r="J59" s="3" t="s">
        <v>799</v>
      </c>
      <c r="K59" s="3">
        <v>10301</v>
      </c>
      <c r="L59" s="3">
        <v>10</v>
      </c>
      <c r="M59" s="7" t="str">
        <f>+VLOOKUP(L59,Regiones!$C$4:$E$19,3,0)</f>
        <v>https://upload.wikimedia.org/wikipedia/commons/5/59/Coat_of_arms_of_Los_Lagos_Region%2C_Chile.svg</v>
      </c>
      <c r="N59" t="str">
        <f>+VLOOKUP($A59,Padres!$B$4:$E$65,3,0)</f>
        <v>#FFABAB</v>
      </c>
      <c r="O59" t="str">
        <f>+VLOOKUP($A59,Padres!$B$4:$E$65,4,0)</f>
        <v>https://raw.githubusercontent.com/Sud-Austral/DATA-ELECCIONES/master/Contituyentes/LOGOS_partidos_politicos/Organismos/AB000.png</v>
      </c>
    </row>
    <row r="60" spans="1:15" x14ac:dyDescent="0.3">
      <c r="A60" s="3" t="s">
        <v>1392</v>
      </c>
      <c r="B60" s="3" t="s">
        <v>389</v>
      </c>
      <c r="C60" s="3" t="s">
        <v>2668</v>
      </c>
      <c r="D60" s="4">
        <v>812</v>
      </c>
      <c r="E60" s="3" t="s">
        <v>2669</v>
      </c>
      <c r="F60" s="3" t="s">
        <v>6</v>
      </c>
      <c r="G60" s="3" t="s">
        <v>250</v>
      </c>
      <c r="H60" s="3" t="s">
        <v>2667</v>
      </c>
      <c r="I60" s="3" t="s">
        <v>800</v>
      </c>
      <c r="J60" s="3" t="s">
        <v>800</v>
      </c>
      <c r="K60" s="3">
        <v>10101</v>
      </c>
      <c r="L60" s="3">
        <v>10</v>
      </c>
      <c r="M60" s="7" t="str">
        <f>+VLOOKUP(L60,Regiones!$C$4:$E$19,3,0)</f>
        <v>https://upload.wikimedia.org/wikipedia/commons/5/59/Coat_of_arms_of_Los_Lagos_Region%2C_Chile.svg</v>
      </c>
      <c r="N60" t="str">
        <f>+VLOOKUP($A60,Padres!$B$4:$E$65,3,0)</f>
        <v>#FFABAB</v>
      </c>
      <c r="O60" t="str">
        <f>+VLOOKUP($A60,Padres!$B$4:$E$65,4,0)</f>
        <v>https://raw.githubusercontent.com/Sud-Austral/DATA-ELECCIONES/master/Contituyentes/LOGOS_partidos_politicos/Organismos/AB000.png</v>
      </c>
    </row>
    <row r="61" spans="1:15" x14ac:dyDescent="0.3">
      <c r="A61" s="3" t="s">
        <v>1392</v>
      </c>
      <c r="B61" s="3" t="s">
        <v>389</v>
      </c>
      <c r="C61" s="3" t="s">
        <v>2673</v>
      </c>
      <c r="D61" s="4">
        <v>813</v>
      </c>
      <c r="E61" s="3" t="s">
        <v>2674</v>
      </c>
      <c r="F61" s="3" t="s">
        <v>6</v>
      </c>
      <c r="G61" s="3" t="s">
        <v>47</v>
      </c>
      <c r="H61" s="3" t="s">
        <v>2675</v>
      </c>
      <c r="I61" s="3" t="s">
        <v>800</v>
      </c>
      <c r="J61" s="3" t="s">
        <v>799</v>
      </c>
      <c r="K61" s="3">
        <v>10201</v>
      </c>
      <c r="L61" s="3">
        <v>10</v>
      </c>
      <c r="M61" s="7" t="str">
        <f>+VLOOKUP(L61,Regiones!$C$4:$E$19,3,0)</f>
        <v>https://upload.wikimedia.org/wikipedia/commons/5/59/Coat_of_arms_of_Los_Lagos_Region%2C_Chile.svg</v>
      </c>
      <c r="N61" t="str">
        <f>+VLOOKUP($A61,Padres!$B$4:$E$65,3,0)</f>
        <v>#FFABAB</v>
      </c>
      <c r="O61" t="str">
        <f>+VLOOKUP($A61,Padres!$B$4:$E$65,4,0)</f>
        <v>https://raw.githubusercontent.com/Sud-Austral/DATA-ELECCIONES/master/Contituyentes/LOGOS_partidos_politicos/Organismos/AB000.png</v>
      </c>
    </row>
    <row r="62" spans="1:15" x14ac:dyDescent="0.3">
      <c r="A62" s="3" t="s">
        <v>1392</v>
      </c>
      <c r="B62" s="3" t="s">
        <v>389</v>
      </c>
      <c r="C62" s="3" t="s">
        <v>4015</v>
      </c>
      <c r="D62" s="4">
        <v>814</v>
      </c>
      <c r="E62" s="3" t="s">
        <v>4016</v>
      </c>
      <c r="F62" s="3" t="s">
        <v>6</v>
      </c>
      <c r="G62" s="3" t="s">
        <v>52</v>
      </c>
      <c r="H62" s="3" t="s">
        <v>4017</v>
      </c>
      <c r="I62" s="3" t="s">
        <v>800</v>
      </c>
      <c r="J62" s="3" t="s">
        <v>799</v>
      </c>
      <c r="K62" s="3">
        <v>10401</v>
      </c>
      <c r="L62" s="3">
        <v>10</v>
      </c>
      <c r="M62" s="7" t="str">
        <f>+VLOOKUP(L62,Regiones!$C$4:$E$19,3,0)</f>
        <v>https://upload.wikimedia.org/wikipedia/commons/5/59/Coat_of_arms_of_Los_Lagos_Region%2C_Chile.svg</v>
      </c>
      <c r="N62" t="str">
        <f>+VLOOKUP($A62,Padres!$B$4:$E$65,3,0)</f>
        <v>#FFABAB</v>
      </c>
      <c r="O62" t="str">
        <f>+VLOOKUP($A62,Padres!$B$4:$E$65,4,0)</f>
        <v>https://raw.githubusercontent.com/Sud-Austral/DATA-ELECCIONES/master/Contituyentes/LOGOS_partidos_politicos/Organismos/AB000.png</v>
      </c>
    </row>
    <row r="63" spans="1:15" x14ac:dyDescent="0.3">
      <c r="A63" s="3" t="s">
        <v>1392</v>
      </c>
      <c r="B63" s="3" t="s">
        <v>389</v>
      </c>
      <c r="C63" s="3" t="s">
        <v>2685</v>
      </c>
      <c r="D63" s="4">
        <v>815</v>
      </c>
      <c r="E63" s="3" t="s">
        <v>2686</v>
      </c>
      <c r="F63" s="3" t="s">
        <v>3</v>
      </c>
      <c r="G63" s="3" t="s">
        <v>86</v>
      </c>
      <c r="H63" s="3" t="s">
        <v>2687</v>
      </c>
      <c r="I63" s="3" t="s">
        <v>800</v>
      </c>
      <c r="J63" s="3" t="s">
        <v>800</v>
      </c>
      <c r="K63" s="3">
        <v>11101</v>
      </c>
      <c r="L63" s="3">
        <v>11</v>
      </c>
      <c r="M63" s="7" t="str">
        <f>+VLOOKUP(L63,Regiones!$C$4:$E$19,3,0)</f>
        <v>https://upload.wikimedia.org/wikipedia/commons/3/38/Coat_of_arms_of_Aysen%2C_Chile.svg</v>
      </c>
      <c r="N63" t="str">
        <f>+VLOOKUP($A63,Padres!$B$4:$E$65,3,0)</f>
        <v>#FFABAB</v>
      </c>
      <c r="O63" t="str">
        <f>+VLOOKUP($A63,Padres!$B$4:$E$65,4,0)</f>
        <v>https://raw.githubusercontent.com/Sud-Austral/DATA-ELECCIONES/master/Contituyentes/LOGOS_partidos_politicos/Organismos/AB000.png</v>
      </c>
    </row>
    <row r="64" spans="1:15" x14ac:dyDescent="0.3">
      <c r="A64" s="3" t="s">
        <v>1392</v>
      </c>
      <c r="B64" s="3" t="s">
        <v>389</v>
      </c>
      <c r="C64" s="3" t="s">
        <v>2690</v>
      </c>
      <c r="D64" s="4">
        <v>816</v>
      </c>
      <c r="E64" s="3" t="s">
        <v>2691</v>
      </c>
      <c r="F64" s="3" t="s">
        <v>3</v>
      </c>
      <c r="G64" s="3" t="s">
        <v>29</v>
      </c>
      <c r="H64" s="3" t="s">
        <v>2692</v>
      </c>
      <c r="I64" s="3" t="s">
        <v>800</v>
      </c>
      <c r="J64" s="3" t="s">
        <v>799</v>
      </c>
      <c r="K64" s="3">
        <v>11201</v>
      </c>
      <c r="L64" s="3">
        <v>11</v>
      </c>
      <c r="M64" s="7" t="str">
        <f>+VLOOKUP(L64,Regiones!$C$4:$E$19,3,0)</f>
        <v>https://upload.wikimedia.org/wikipedia/commons/3/38/Coat_of_arms_of_Aysen%2C_Chile.svg</v>
      </c>
      <c r="N64" t="str">
        <f>+VLOOKUP($A64,Padres!$B$4:$E$65,3,0)</f>
        <v>#FFABAB</v>
      </c>
      <c r="O64" t="str">
        <f>+VLOOKUP($A64,Padres!$B$4:$E$65,4,0)</f>
        <v>https://raw.githubusercontent.com/Sud-Austral/DATA-ELECCIONES/master/Contituyentes/LOGOS_partidos_politicos/Organismos/AB000.png</v>
      </c>
    </row>
    <row r="65" spans="1:15" x14ac:dyDescent="0.3">
      <c r="A65" s="3" t="s">
        <v>1392</v>
      </c>
      <c r="B65" s="3" t="s">
        <v>389</v>
      </c>
      <c r="C65" s="3" t="s">
        <v>4030</v>
      </c>
      <c r="D65" s="4">
        <v>817</v>
      </c>
      <c r="E65" s="3" t="s">
        <v>4031</v>
      </c>
      <c r="F65" s="3" t="s">
        <v>3</v>
      </c>
      <c r="G65" s="3" t="s">
        <v>57</v>
      </c>
      <c r="H65" s="3" t="s">
        <v>4032</v>
      </c>
      <c r="I65" s="3" t="s">
        <v>800</v>
      </c>
      <c r="J65" s="3" t="s">
        <v>799</v>
      </c>
      <c r="K65" s="3">
        <v>11401</v>
      </c>
      <c r="L65" s="3">
        <v>11</v>
      </c>
      <c r="M65" s="7" t="str">
        <f>+VLOOKUP(L65,Regiones!$C$4:$E$19,3,0)</f>
        <v>https://upload.wikimedia.org/wikipedia/commons/3/38/Coat_of_arms_of_Aysen%2C_Chile.svg</v>
      </c>
      <c r="N65" t="str">
        <f>+VLOOKUP($A65,Padres!$B$4:$E$65,3,0)</f>
        <v>#FFABAB</v>
      </c>
      <c r="O65" t="str">
        <f>+VLOOKUP($A65,Padres!$B$4:$E$65,4,0)</f>
        <v>https://raw.githubusercontent.com/Sud-Austral/DATA-ELECCIONES/master/Contituyentes/LOGOS_partidos_politicos/Organismos/AB000.png</v>
      </c>
    </row>
    <row r="66" spans="1:15" x14ac:dyDescent="0.3">
      <c r="A66" s="3" t="s">
        <v>1392</v>
      </c>
      <c r="B66" s="3" t="s">
        <v>389</v>
      </c>
      <c r="C66" s="3" t="s">
        <v>2693</v>
      </c>
      <c r="D66" s="4">
        <v>818</v>
      </c>
      <c r="E66" s="3" t="s">
        <v>2694</v>
      </c>
      <c r="F66" s="3" t="s">
        <v>3</v>
      </c>
      <c r="G66" s="3" t="s">
        <v>66</v>
      </c>
      <c r="H66" s="3" t="s">
        <v>2695</v>
      </c>
      <c r="I66" s="3" t="s">
        <v>800</v>
      </c>
      <c r="J66" s="3" t="s">
        <v>799</v>
      </c>
      <c r="K66" s="3">
        <v>11301</v>
      </c>
      <c r="L66" s="3">
        <v>11</v>
      </c>
      <c r="M66" s="7" t="str">
        <f>+VLOOKUP(L66,Regiones!$C$4:$E$19,3,0)</f>
        <v>https://upload.wikimedia.org/wikipedia/commons/3/38/Coat_of_arms_of_Aysen%2C_Chile.svg</v>
      </c>
      <c r="N66" t="str">
        <f>+VLOOKUP($A66,Padres!$B$4:$E$65,3,0)</f>
        <v>#FFABAB</v>
      </c>
      <c r="O66" t="str">
        <f>+VLOOKUP($A66,Padres!$B$4:$E$65,4,0)</f>
        <v>https://raw.githubusercontent.com/Sud-Austral/DATA-ELECCIONES/master/Contituyentes/LOGOS_partidos_politicos/Organismos/AB000.png</v>
      </c>
    </row>
    <row r="67" spans="1:15" x14ac:dyDescent="0.3">
      <c r="A67" s="3" t="s">
        <v>1392</v>
      </c>
      <c r="B67" s="3" t="s">
        <v>389</v>
      </c>
      <c r="C67" s="3" t="s">
        <v>4047</v>
      </c>
      <c r="D67" s="4">
        <v>819</v>
      </c>
      <c r="E67" s="3" t="s">
        <v>4048</v>
      </c>
      <c r="F67" s="3" t="s">
        <v>8</v>
      </c>
      <c r="G67" s="3" t="s">
        <v>196</v>
      </c>
      <c r="H67" s="3" t="s">
        <v>4049</v>
      </c>
      <c r="I67" s="3" t="s">
        <v>800</v>
      </c>
      <c r="J67" s="3" t="s">
        <v>799</v>
      </c>
      <c r="K67" s="3">
        <v>12401</v>
      </c>
      <c r="L67" s="3">
        <v>12</v>
      </c>
      <c r="M67" s="7" t="str">
        <f>+VLOOKUP(L67,Regiones!$C$4:$E$19,3,0)</f>
        <v>https://upload.wikimedia.org/wikipedia/commons/4/44/Coat_of_arms_of_Magallanes%2C_Chile.svg</v>
      </c>
      <c r="N67" t="str">
        <f>+VLOOKUP($A67,Padres!$B$4:$E$65,3,0)</f>
        <v>#FFABAB</v>
      </c>
      <c r="O67" t="str">
        <f>+VLOOKUP($A67,Padres!$B$4:$E$65,4,0)</f>
        <v>https://raw.githubusercontent.com/Sud-Austral/DATA-ELECCIONES/master/Contituyentes/LOGOS_partidos_politicos/Organismos/AB000.png</v>
      </c>
    </row>
    <row r="68" spans="1:15" x14ac:dyDescent="0.3">
      <c r="A68" s="3" t="s">
        <v>1392</v>
      </c>
      <c r="B68" s="3" t="s">
        <v>389</v>
      </c>
      <c r="C68" s="3" t="s">
        <v>2699</v>
      </c>
      <c r="D68" s="4">
        <v>820</v>
      </c>
      <c r="E68" s="3" t="s">
        <v>2700</v>
      </c>
      <c r="F68" s="3" t="s">
        <v>8</v>
      </c>
      <c r="G68" s="3" t="s">
        <v>255</v>
      </c>
      <c r="H68" s="3" t="s">
        <v>2701</v>
      </c>
      <c r="I68" s="3" t="s">
        <v>800</v>
      </c>
      <c r="J68" s="3" t="s">
        <v>800</v>
      </c>
      <c r="K68" s="3">
        <v>12101</v>
      </c>
      <c r="L68" s="3">
        <v>12</v>
      </c>
      <c r="M68" s="7" t="str">
        <f>+VLOOKUP(L68,Regiones!$C$4:$E$19,3,0)</f>
        <v>https://upload.wikimedia.org/wikipedia/commons/4/44/Coat_of_arms_of_Magallanes%2C_Chile.svg</v>
      </c>
      <c r="N68" t="str">
        <f>+VLOOKUP($A68,Padres!$B$4:$E$65,3,0)</f>
        <v>#FFABAB</v>
      </c>
      <c r="O68" t="str">
        <f>+VLOOKUP($A68,Padres!$B$4:$E$65,4,0)</f>
        <v>https://raw.githubusercontent.com/Sud-Austral/DATA-ELECCIONES/master/Contituyentes/LOGOS_partidos_politicos/Organismos/AB000.png</v>
      </c>
    </row>
    <row r="69" spans="1:15" x14ac:dyDescent="0.3">
      <c r="A69" s="3" t="s">
        <v>1392</v>
      </c>
      <c r="B69" s="3" t="s">
        <v>389</v>
      </c>
      <c r="C69" s="3" t="s">
        <v>2702</v>
      </c>
      <c r="D69" s="4">
        <v>821</v>
      </c>
      <c r="E69" s="3" t="s">
        <v>2703</v>
      </c>
      <c r="F69" s="3" t="s">
        <v>8</v>
      </c>
      <c r="G69" s="3" t="s">
        <v>242</v>
      </c>
      <c r="H69" s="3" t="s">
        <v>2704</v>
      </c>
      <c r="I69" s="3" t="s">
        <v>800</v>
      </c>
      <c r="J69" s="3" t="s">
        <v>799</v>
      </c>
      <c r="K69" s="3">
        <v>12301</v>
      </c>
      <c r="L69" s="3">
        <v>12</v>
      </c>
      <c r="M69" s="7" t="str">
        <f>+VLOOKUP(L69,Regiones!$C$4:$E$19,3,0)</f>
        <v>https://upload.wikimedia.org/wikipedia/commons/4/44/Coat_of_arms_of_Magallanes%2C_Chile.svg</v>
      </c>
      <c r="N69" t="str">
        <f>+VLOOKUP($A69,Padres!$B$4:$E$65,3,0)</f>
        <v>#FFABAB</v>
      </c>
      <c r="O69" t="str">
        <f>+VLOOKUP($A69,Padres!$B$4:$E$65,4,0)</f>
        <v>https://raw.githubusercontent.com/Sud-Austral/DATA-ELECCIONES/master/Contituyentes/LOGOS_partidos_politicos/Organismos/AB000.png</v>
      </c>
    </row>
    <row r="70" spans="1:15" x14ac:dyDescent="0.3">
      <c r="A70" s="3" t="s">
        <v>1392</v>
      </c>
      <c r="B70" s="3" t="s">
        <v>389</v>
      </c>
      <c r="C70" s="3" t="s">
        <v>4044</v>
      </c>
      <c r="D70" s="4">
        <v>822</v>
      </c>
      <c r="E70" s="3" t="s">
        <v>4045</v>
      </c>
      <c r="F70" s="3" t="s">
        <v>8</v>
      </c>
      <c r="G70" s="3" t="s">
        <v>33</v>
      </c>
      <c r="H70" s="3" t="s">
        <v>4046</v>
      </c>
      <c r="I70" s="3" t="s">
        <v>800</v>
      </c>
      <c r="J70" s="3" t="s">
        <v>799</v>
      </c>
      <c r="K70" s="3">
        <v>12201</v>
      </c>
      <c r="L70" s="3">
        <v>12</v>
      </c>
      <c r="M70" s="7" t="str">
        <f>+VLOOKUP(L70,Regiones!$C$4:$E$19,3,0)</f>
        <v>https://upload.wikimedia.org/wikipedia/commons/4/44/Coat_of_arms_of_Magallanes%2C_Chile.svg</v>
      </c>
      <c r="N70" t="str">
        <f>+VLOOKUP($A70,Padres!$B$4:$E$65,3,0)</f>
        <v>#FFABAB</v>
      </c>
      <c r="O70" t="str">
        <f>+VLOOKUP($A70,Padres!$B$4:$E$65,4,0)</f>
        <v>https://raw.githubusercontent.com/Sud-Austral/DATA-ELECCIONES/master/Contituyentes/LOGOS_partidos_politicos/Organismos/AB000.png</v>
      </c>
    </row>
    <row r="71" spans="1:15" x14ac:dyDescent="0.3">
      <c r="A71" s="3" t="s">
        <v>1392</v>
      </c>
      <c r="B71" s="3" t="s">
        <v>389</v>
      </c>
      <c r="C71" s="3" t="s">
        <v>2749</v>
      </c>
      <c r="D71" s="4">
        <v>823</v>
      </c>
      <c r="E71" s="3" t="s">
        <v>2750</v>
      </c>
      <c r="F71" s="3" t="s">
        <v>15</v>
      </c>
      <c r="G71" s="3" t="s">
        <v>73</v>
      </c>
      <c r="H71" s="3" t="s">
        <v>2751</v>
      </c>
      <c r="I71" s="3" t="s">
        <v>800</v>
      </c>
      <c r="J71" s="3" t="s">
        <v>799</v>
      </c>
      <c r="K71" s="3">
        <v>13301</v>
      </c>
      <c r="L71" s="3">
        <v>13</v>
      </c>
      <c r="M71" s="7" t="str">
        <f>+VLOOKUP(L71,Regiones!$C$4:$E$19,3,0)</f>
        <v>https://upload.wikimedia.org/wikipedia/commons/3/35/Coat_of_arms_of_the_Metropolitan_Region_Government%2C_Chile.svg</v>
      </c>
      <c r="N71" t="str">
        <f>+VLOOKUP($A71,Padres!$B$4:$E$65,3,0)</f>
        <v>#FFABAB</v>
      </c>
      <c r="O71" t="str">
        <f>+VLOOKUP($A71,Padres!$B$4:$E$65,4,0)</f>
        <v>https://raw.githubusercontent.com/Sud-Austral/DATA-ELECCIONES/master/Contituyentes/LOGOS_partidos_politicos/Organismos/AB000.png</v>
      </c>
    </row>
    <row r="72" spans="1:15" x14ac:dyDescent="0.3">
      <c r="A72" s="3" t="s">
        <v>1392</v>
      </c>
      <c r="B72" s="3" t="s">
        <v>389</v>
      </c>
      <c r="C72" s="3" t="s">
        <v>2746</v>
      </c>
      <c r="D72" s="4">
        <v>824</v>
      </c>
      <c r="E72" s="3" t="s">
        <v>2747</v>
      </c>
      <c r="F72" s="3" t="s">
        <v>15</v>
      </c>
      <c r="G72" s="3" t="s">
        <v>249</v>
      </c>
      <c r="H72" s="3" t="s">
        <v>2748</v>
      </c>
      <c r="I72" s="3" t="s">
        <v>800</v>
      </c>
      <c r="J72" s="3" t="s">
        <v>799</v>
      </c>
      <c r="K72" s="3">
        <v>13201</v>
      </c>
      <c r="L72" s="3">
        <v>13</v>
      </c>
      <c r="M72" s="7" t="str">
        <f>+VLOOKUP(L72,Regiones!$C$4:$E$19,3,0)</f>
        <v>https://upload.wikimedia.org/wikipedia/commons/3/35/Coat_of_arms_of_the_Metropolitan_Region_Government%2C_Chile.svg</v>
      </c>
      <c r="N72" t="str">
        <f>+VLOOKUP($A72,Padres!$B$4:$E$65,3,0)</f>
        <v>#FFABAB</v>
      </c>
      <c r="O72" t="str">
        <f>+VLOOKUP($A72,Padres!$B$4:$E$65,4,0)</f>
        <v>https://raw.githubusercontent.com/Sud-Austral/DATA-ELECCIONES/master/Contituyentes/LOGOS_partidos_politicos/Organismos/AB000.png</v>
      </c>
    </row>
    <row r="73" spans="1:15" x14ac:dyDescent="0.3">
      <c r="A73" s="3" t="s">
        <v>1392</v>
      </c>
      <c r="B73" s="3" t="s">
        <v>389</v>
      </c>
      <c r="C73" s="3" t="s">
        <v>2755</v>
      </c>
      <c r="D73" s="4">
        <v>825</v>
      </c>
      <c r="E73" s="3" t="s">
        <v>2756</v>
      </c>
      <c r="F73" s="3" t="s">
        <v>15</v>
      </c>
      <c r="G73" s="3" t="s">
        <v>297</v>
      </c>
      <c r="H73" s="3" t="s">
        <v>2757</v>
      </c>
      <c r="I73" s="3" t="s">
        <v>800</v>
      </c>
      <c r="J73" s="3" t="s">
        <v>799</v>
      </c>
      <c r="K73" s="3">
        <v>13401</v>
      </c>
      <c r="L73" s="3">
        <v>13</v>
      </c>
      <c r="M73" s="7" t="str">
        <f>+VLOOKUP(L73,Regiones!$C$4:$E$19,3,0)</f>
        <v>https://upload.wikimedia.org/wikipedia/commons/3/35/Coat_of_arms_of_the_Metropolitan_Region_Government%2C_Chile.svg</v>
      </c>
      <c r="N73" t="str">
        <f>+VLOOKUP($A73,Padres!$B$4:$E$65,3,0)</f>
        <v>#FFABAB</v>
      </c>
      <c r="O73" t="str">
        <f>+VLOOKUP($A73,Padres!$B$4:$E$65,4,0)</f>
        <v>https://raw.githubusercontent.com/Sud-Austral/DATA-ELECCIONES/master/Contituyentes/LOGOS_partidos_politicos/Organismos/AB000.png</v>
      </c>
    </row>
    <row r="74" spans="1:15" x14ac:dyDescent="0.3">
      <c r="A74" s="3" t="s">
        <v>1392</v>
      </c>
      <c r="B74" s="3" t="s">
        <v>389</v>
      </c>
      <c r="C74" s="3" t="s">
        <v>2764</v>
      </c>
      <c r="D74" s="4">
        <v>826</v>
      </c>
      <c r="E74" s="3" t="s">
        <v>2765</v>
      </c>
      <c r="F74" s="3" t="s">
        <v>15</v>
      </c>
      <c r="G74" s="3" t="s">
        <v>327</v>
      </c>
      <c r="H74" s="3" t="s">
        <v>2766</v>
      </c>
      <c r="I74" s="3" t="s">
        <v>800</v>
      </c>
      <c r="J74" s="3" t="s">
        <v>799</v>
      </c>
      <c r="K74" s="3">
        <v>13601</v>
      </c>
      <c r="L74" s="3">
        <v>13</v>
      </c>
      <c r="M74" s="7" t="str">
        <f>+VLOOKUP(L74,Regiones!$C$4:$E$19,3,0)</f>
        <v>https://upload.wikimedia.org/wikipedia/commons/3/35/Coat_of_arms_of_the_Metropolitan_Region_Government%2C_Chile.svg</v>
      </c>
      <c r="N74" t="str">
        <f>+VLOOKUP($A74,Padres!$B$4:$E$65,3,0)</f>
        <v>#FFABAB</v>
      </c>
      <c r="O74" t="str">
        <f>+VLOOKUP($A74,Padres!$B$4:$E$65,4,0)</f>
        <v>https://raw.githubusercontent.com/Sud-Austral/DATA-ELECCIONES/master/Contituyentes/LOGOS_partidos_politicos/Organismos/AB000.png</v>
      </c>
    </row>
    <row r="75" spans="1:15" x14ac:dyDescent="0.3">
      <c r="A75" s="3" t="s">
        <v>1392</v>
      </c>
      <c r="B75" s="3" t="s">
        <v>389</v>
      </c>
      <c r="C75" s="3" t="s">
        <v>2761</v>
      </c>
      <c r="D75" s="4">
        <v>827</v>
      </c>
      <c r="E75" s="3" t="s">
        <v>2762</v>
      </c>
      <c r="F75" s="3" t="s">
        <v>15</v>
      </c>
      <c r="G75" s="3" t="s">
        <v>189</v>
      </c>
      <c r="H75" s="3" t="s">
        <v>2763</v>
      </c>
      <c r="I75" s="3" t="s">
        <v>800</v>
      </c>
      <c r="J75" s="3" t="s">
        <v>799</v>
      </c>
      <c r="K75" s="3">
        <v>13501</v>
      </c>
      <c r="L75" s="3">
        <v>13</v>
      </c>
      <c r="M75" s="7" t="str">
        <f>+VLOOKUP(L75,Regiones!$C$4:$E$19,3,0)</f>
        <v>https://upload.wikimedia.org/wikipedia/commons/3/35/Coat_of_arms_of_the_Metropolitan_Region_Government%2C_Chile.svg</v>
      </c>
      <c r="N75" t="str">
        <f>+VLOOKUP($A75,Padres!$B$4:$E$65,3,0)</f>
        <v>#FFABAB</v>
      </c>
      <c r="O75" t="str">
        <f>+VLOOKUP($A75,Padres!$B$4:$E$65,4,0)</f>
        <v>https://raw.githubusercontent.com/Sud-Austral/DATA-ELECCIONES/master/Contituyentes/LOGOS_partidos_politicos/Organismos/AB000.png</v>
      </c>
    </row>
    <row r="76" spans="1:15" x14ac:dyDescent="0.3">
      <c r="A76" s="3" t="s">
        <v>1392</v>
      </c>
      <c r="B76" s="3" t="s">
        <v>389</v>
      </c>
      <c r="C76" s="3" t="s">
        <v>2275</v>
      </c>
      <c r="D76" s="4">
        <v>828</v>
      </c>
      <c r="E76" s="3" t="s">
        <v>2276</v>
      </c>
      <c r="F76" s="3" t="s">
        <v>1</v>
      </c>
      <c r="G76" s="3" t="s">
        <v>28</v>
      </c>
      <c r="H76" s="3" t="s">
        <v>2277</v>
      </c>
      <c r="I76" s="3" t="s">
        <v>799</v>
      </c>
      <c r="J76" s="3" t="s">
        <v>799</v>
      </c>
      <c r="K76" s="3">
        <v>15101</v>
      </c>
      <c r="L76" s="3">
        <v>15</v>
      </c>
      <c r="M76" s="7" t="str">
        <f>+VLOOKUP(L76,Regiones!$C$4:$E$19,3,0)</f>
        <v>https://upload.wikimedia.org/wikipedia/commons/b/b4/Coat_of_arms_of_Arica_y_Parinacota%2C_Chile.svg</v>
      </c>
      <c r="N76" t="str">
        <f>+VLOOKUP($A76,Padres!$B$4:$E$65,3,0)</f>
        <v>#FFABAB</v>
      </c>
      <c r="O76" t="str">
        <f>+VLOOKUP($A76,Padres!$B$4:$E$65,4,0)</f>
        <v>https://raw.githubusercontent.com/Sud-Austral/DATA-ELECCIONES/master/Contituyentes/LOGOS_partidos_politicos/Organismos/AB000.png</v>
      </c>
    </row>
    <row r="77" spans="1:15" x14ac:dyDescent="0.3">
      <c r="A77" s="3" t="s">
        <v>1392</v>
      </c>
      <c r="B77" s="3" t="s">
        <v>389</v>
      </c>
      <c r="C77" s="3" t="s">
        <v>2131</v>
      </c>
      <c r="D77" s="4">
        <v>829</v>
      </c>
      <c r="E77" s="3" t="s">
        <v>2132</v>
      </c>
      <c r="F77" s="3" t="s">
        <v>10</v>
      </c>
      <c r="G77" s="3" t="s">
        <v>128</v>
      </c>
      <c r="H77" s="3" t="s">
        <v>2133</v>
      </c>
      <c r="I77" s="3" t="s">
        <v>799</v>
      </c>
      <c r="J77" s="3" t="s">
        <v>799</v>
      </c>
      <c r="K77" s="3">
        <v>1101</v>
      </c>
      <c r="L77" s="3">
        <v>1</v>
      </c>
      <c r="M77" s="7" t="str">
        <f>+VLOOKUP(L77,Regiones!$C$4:$E$19,3,0)</f>
        <v>https://upload.wikimedia.org/wikipedia/commons/8/82/Coat_of_arms_of_Tarapaca%2C_Chile.svg</v>
      </c>
      <c r="N77" t="str">
        <f>+VLOOKUP($A77,Padres!$B$4:$E$65,3,0)</f>
        <v>#FFABAB</v>
      </c>
      <c r="O77" t="str">
        <f>+VLOOKUP($A77,Padres!$B$4:$E$65,4,0)</f>
        <v>https://raw.githubusercontent.com/Sud-Austral/DATA-ELECCIONES/master/Contituyentes/LOGOS_partidos_politicos/Organismos/AB000.png</v>
      </c>
    </row>
    <row r="78" spans="1:15" x14ac:dyDescent="0.3">
      <c r="A78" s="3" t="s">
        <v>1392</v>
      </c>
      <c r="B78" s="3" t="s">
        <v>389</v>
      </c>
      <c r="C78" s="3" t="s">
        <v>2294</v>
      </c>
      <c r="D78" s="4">
        <v>830</v>
      </c>
      <c r="E78" s="3" t="s">
        <v>2295</v>
      </c>
      <c r="F78" s="3" t="s">
        <v>0</v>
      </c>
      <c r="G78" s="3" t="s">
        <v>25</v>
      </c>
      <c r="H78" s="3" t="s">
        <v>2296</v>
      </c>
      <c r="I78" s="3" t="s">
        <v>799</v>
      </c>
      <c r="J78" s="3" t="s">
        <v>799</v>
      </c>
      <c r="K78" s="3">
        <v>2101</v>
      </c>
      <c r="L78" s="3">
        <v>2</v>
      </c>
      <c r="M78" s="7" t="str">
        <f>+VLOOKUP(L78,Regiones!$C$4:$E$19,3,0)</f>
        <v>https://upload.wikimedia.org/wikipedia/commons/e/e6/Coat_of_arms_of_Antofagasta_Region%2C_Chile.svg</v>
      </c>
      <c r="N78" t="str">
        <f>+VLOOKUP($A78,Padres!$B$4:$E$65,3,0)</f>
        <v>#FFABAB</v>
      </c>
      <c r="O78" t="str">
        <f>+VLOOKUP($A78,Padres!$B$4:$E$65,4,0)</f>
        <v>https://raw.githubusercontent.com/Sud-Austral/DATA-ELECCIONES/master/Contituyentes/LOGOS_partidos_politicos/Organismos/AB000.png</v>
      </c>
    </row>
    <row r="79" spans="1:15" x14ac:dyDescent="0.3">
      <c r="A79" s="3" t="s">
        <v>1392</v>
      </c>
      <c r="B79" s="3" t="s">
        <v>389</v>
      </c>
      <c r="C79" s="3" t="s">
        <v>2305</v>
      </c>
      <c r="D79" s="4">
        <v>831</v>
      </c>
      <c r="E79" s="3" t="s">
        <v>2306</v>
      </c>
      <c r="F79" s="3" t="s">
        <v>2</v>
      </c>
      <c r="G79" s="3" t="s">
        <v>82</v>
      </c>
      <c r="H79" s="3" t="s">
        <v>2307</v>
      </c>
      <c r="I79" s="3" t="s">
        <v>799</v>
      </c>
      <c r="J79" s="3" t="s">
        <v>799</v>
      </c>
      <c r="K79" s="3">
        <v>3101</v>
      </c>
      <c r="L79" s="3">
        <v>3</v>
      </c>
      <c r="M79" s="7" t="str">
        <f>+VLOOKUP(L79,Regiones!$C$4:$E$19,3,0)</f>
        <v>https://upload.wikimedia.org/wikipedia/commons/8/82/Coat_of_arms_of_Atacama%2C_Chile.svg</v>
      </c>
      <c r="N79" t="str">
        <f>+VLOOKUP($A79,Padres!$B$4:$E$65,3,0)</f>
        <v>#FFABAB</v>
      </c>
      <c r="O79" t="str">
        <f>+VLOOKUP($A79,Padres!$B$4:$E$65,4,0)</f>
        <v>https://raw.githubusercontent.com/Sud-Austral/DATA-ELECCIONES/master/Contituyentes/LOGOS_partidos_politicos/Organismos/AB000.png</v>
      </c>
    </row>
    <row r="80" spans="1:15" x14ac:dyDescent="0.3">
      <c r="A80" s="3" t="s">
        <v>1392</v>
      </c>
      <c r="B80" s="3" t="s">
        <v>389</v>
      </c>
      <c r="C80" s="3" t="s">
        <v>2316</v>
      </c>
      <c r="D80" s="4">
        <v>832</v>
      </c>
      <c r="E80" s="3" t="s">
        <v>2317</v>
      </c>
      <c r="F80" s="3" t="s">
        <v>4</v>
      </c>
      <c r="G80" s="3" t="s">
        <v>142</v>
      </c>
      <c r="H80" s="3" t="s">
        <v>2318</v>
      </c>
      <c r="I80" s="3" t="s">
        <v>799</v>
      </c>
      <c r="J80" s="3" t="s">
        <v>799</v>
      </c>
      <c r="K80" s="3">
        <v>4101</v>
      </c>
      <c r="L80" s="3">
        <v>4</v>
      </c>
      <c r="M80" s="7" t="str">
        <f>+VLOOKUP(L80,Regiones!$C$4:$E$19,3,0)</f>
        <v>https://upload.wikimedia.org/wikipedia/commons/c/c1/Coat_of_arms_of_Coquimbo_Region%2C_Chile.svg</v>
      </c>
      <c r="N80" t="str">
        <f>+VLOOKUP($A80,Padres!$B$4:$E$65,3,0)</f>
        <v>#FFABAB</v>
      </c>
      <c r="O80" t="str">
        <f>+VLOOKUP($A80,Padres!$B$4:$E$65,4,0)</f>
        <v>https://raw.githubusercontent.com/Sud-Austral/DATA-ELECCIONES/master/Contituyentes/LOGOS_partidos_politicos/Organismos/AB000.png</v>
      </c>
    </row>
    <row r="81" spans="1:15" x14ac:dyDescent="0.3">
      <c r="A81" s="3" t="s">
        <v>1392</v>
      </c>
      <c r="B81" s="3" t="s">
        <v>389</v>
      </c>
      <c r="C81" s="3" t="s">
        <v>1842</v>
      </c>
      <c r="D81" s="4">
        <v>833</v>
      </c>
      <c r="E81" s="3" t="s">
        <v>1843</v>
      </c>
      <c r="F81" s="3" t="s">
        <v>11</v>
      </c>
      <c r="G81" s="3" t="s">
        <v>348</v>
      </c>
      <c r="H81" s="3" t="s">
        <v>1844</v>
      </c>
      <c r="I81" s="3" t="s">
        <v>799</v>
      </c>
      <c r="J81" s="3" t="s">
        <v>799</v>
      </c>
      <c r="K81" s="3">
        <v>5101</v>
      </c>
      <c r="L81" s="3">
        <v>5</v>
      </c>
      <c r="M81" s="7" t="str">
        <f>+VLOOKUP(L81,Regiones!$C$4:$E$19,3,0)</f>
        <v>https://upload.wikimedia.org/wikipedia/commons/e/ea/Coat_of_arms_of_Valparaiso_Region%2C_Chile.svg</v>
      </c>
      <c r="N81" t="str">
        <f>+VLOOKUP($A81,Padres!$B$4:$E$65,3,0)</f>
        <v>#FFABAB</v>
      </c>
      <c r="O81" t="str">
        <f>+VLOOKUP($A81,Padres!$B$4:$E$65,4,0)</f>
        <v>https://raw.githubusercontent.com/Sud-Austral/DATA-ELECCIONES/master/Contituyentes/LOGOS_partidos_politicos/Organismos/AB000.png</v>
      </c>
    </row>
    <row r="82" spans="1:15" x14ac:dyDescent="0.3">
      <c r="A82" s="3" t="s">
        <v>1392</v>
      </c>
      <c r="B82" s="3" t="s">
        <v>389</v>
      </c>
      <c r="C82" s="3" t="s">
        <v>1963</v>
      </c>
      <c r="D82" s="4">
        <v>964</v>
      </c>
      <c r="E82" s="3" t="s">
        <v>1964</v>
      </c>
      <c r="F82" s="3" t="s">
        <v>15</v>
      </c>
      <c r="G82" s="3" t="s">
        <v>324</v>
      </c>
      <c r="H82" s="3" t="s">
        <v>1965</v>
      </c>
      <c r="I82" s="3" t="s">
        <v>799</v>
      </c>
      <c r="J82" s="3" t="s">
        <v>799</v>
      </c>
      <c r="K82" s="3">
        <v>13101</v>
      </c>
      <c r="L82" s="3">
        <v>13</v>
      </c>
      <c r="M82" s="7" t="str">
        <f>+VLOOKUP(L82,Regiones!$C$4:$E$19,3,0)</f>
        <v>https://upload.wikimedia.org/wikipedia/commons/3/35/Coat_of_arms_of_the_Metropolitan_Region_Government%2C_Chile.svg</v>
      </c>
      <c r="N82" t="str">
        <f>+VLOOKUP($A82,Padres!$B$4:$E$65,3,0)</f>
        <v>#FFABAB</v>
      </c>
      <c r="O82" t="str">
        <f>+VLOOKUP($A82,Padres!$B$4:$E$65,4,0)</f>
        <v>https://raw.githubusercontent.com/Sud-Austral/DATA-ELECCIONES/master/Contituyentes/LOGOS_partidos_politicos/Organismos/AB000.png</v>
      </c>
    </row>
    <row r="83" spans="1:15" x14ac:dyDescent="0.3">
      <c r="A83" s="3" t="s">
        <v>1392</v>
      </c>
      <c r="B83" s="3" t="s">
        <v>389</v>
      </c>
      <c r="C83" s="3" t="s">
        <v>2368</v>
      </c>
      <c r="D83" s="4">
        <v>965</v>
      </c>
      <c r="E83" s="3" t="s">
        <v>2369</v>
      </c>
      <c r="F83" s="3" t="s">
        <v>13</v>
      </c>
      <c r="G83" s="3" t="s">
        <v>276</v>
      </c>
      <c r="H83" s="3" t="s">
        <v>2370</v>
      </c>
      <c r="I83" s="3" t="s">
        <v>799</v>
      </c>
      <c r="J83" s="3" t="s">
        <v>799</v>
      </c>
      <c r="K83" s="3">
        <v>6101</v>
      </c>
      <c r="L83" s="3">
        <v>6</v>
      </c>
      <c r="M83" s="7" t="str">
        <f>+VLOOKUP(L83,Regiones!$C$4:$E$19,3,0)</f>
        <v>https://upload.wikimedia.org/wikipedia/commons/f/ff/Coat_of_arms_of_O%27Higgins_Region%2C_Chile.svg</v>
      </c>
      <c r="N83" t="str">
        <f>+VLOOKUP($A83,Padres!$B$4:$E$65,3,0)</f>
        <v>#FFABAB</v>
      </c>
      <c r="O83" t="str">
        <f>+VLOOKUP($A83,Padres!$B$4:$E$65,4,0)</f>
        <v>https://raw.githubusercontent.com/Sud-Austral/DATA-ELECCIONES/master/Contituyentes/LOGOS_partidos_politicos/Organismos/AB000.png</v>
      </c>
    </row>
    <row r="84" spans="1:15" x14ac:dyDescent="0.3">
      <c r="A84" s="3" t="s">
        <v>1392</v>
      </c>
      <c r="B84" s="3" t="s">
        <v>389</v>
      </c>
      <c r="C84" s="3" t="s">
        <v>1879</v>
      </c>
      <c r="D84" s="4">
        <v>966</v>
      </c>
      <c r="E84" s="3" t="s">
        <v>1880</v>
      </c>
      <c r="F84" s="3" t="s">
        <v>14</v>
      </c>
      <c r="G84" s="3" t="s">
        <v>328</v>
      </c>
      <c r="H84" s="3" t="s">
        <v>1881</v>
      </c>
      <c r="I84" s="3" t="s">
        <v>799</v>
      </c>
      <c r="J84" s="3" t="s">
        <v>799</v>
      </c>
      <c r="K84" s="3">
        <v>7101</v>
      </c>
      <c r="L84" s="3">
        <v>7</v>
      </c>
      <c r="M84" s="7" t="str">
        <f>+VLOOKUP(L84,Regiones!$C$4:$E$19,3,0)</f>
        <v>https://upload.wikimedia.org/wikipedia/commons/6/6b/Coat_of_Arms_of_Maule_Region.svg</v>
      </c>
      <c r="N84" t="str">
        <f>+VLOOKUP($A84,Padres!$B$4:$E$65,3,0)</f>
        <v>#FFABAB</v>
      </c>
      <c r="O84" t="str">
        <f>+VLOOKUP($A84,Padres!$B$4:$E$65,4,0)</f>
        <v>https://raw.githubusercontent.com/Sud-Austral/DATA-ELECCIONES/master/Contituyentes/LOGOS_partidos_politicos/Organismos/AB000.png</v>
      </c>
    </row>
    <row r="85" spans="1:15" x14ac:dyDescent="0.3">
      <c r="A85" s="3" t="s">
        <v>1392</v>
      </c>
      <c r="B85" s="3" t="s">
        <v>389</v>
      </c>
      <c r="C85" s="3" t="s">
        <v>2391</v>
      </c>
      <c r="D85" s="4">
        <v>967</v>
      </c>
      <c r="E85" s="3" t="s">
        <v>2392</v>
      </c>
      <c r="F85" s="3" t="s">
        <v>12</v>
      </c>
      <c r="G85" s="3" t="s">
        <v>77</v>
      </c>
      <c r="H85" s="3" t="s">
        <v>2393</v>
      </c>
      <c r="I85" s="3" t="s">
        <v>799</v>
      </c>
      <c r="J85" s="3" t="s">
        <v>799</v>
      </c>
      <c r="K85" s="3">
        <v>8101</v>
      </c>
      <c r="L85" s="3">
        <v>8</v>
      </c>
      <c r="M85" s="7" t="str">
        <f>+VLOOKUP(L85,Regiones!$C$4:$E$19,3,0)</f>
        <v>https://upload.wikimedia.org/wikipedia/commons/a/a2/Coat_of_Arms_of_Biob%C3%ADo_Region.svg</v>
      </c>
      <c r="N85" t="str">
        <f>+VLOOKUP($A85,Padres!$B$4:$E$65,3,0)</f>
        <v>#FFABAB</v>
      </c>
      <c r="O85" t="str">
        <f>+VLOOKUP($A85,Padres!$B$4:$E$65,4,0)</f>
        <v>https://raw.githubusercontent.com/Sud-Austral/DATA-ELECCIONES/master/Contituyentes/LOGOS_partidos_politicos/Organismos/AB000.png</v>
      </c>
    </row>
    <row r="86" spans="1:15" x14ac:dyDescent="0.3">
      <c r="A86" s="3" t="s">
        <v>1392</v>
      </c>
      <c r="B86" s="3" t="s">
        <v>389</v>
      </c>
      <c r="C86" s="3" t="s">
        <v>2406</v>
      </c>
      <c r="D86" s="4">
        <v>968</v>
      </c>
      <c r="E86" s="3" t="s">
        <v>2407</v>
      </c>
      <c r="F86" s="3" t="s">
        <v>5</v>
      </c>
      <c r="G86" s="3" t="s">
        <v>331</v>
      </c>
      <c r="H86" s="3" t="s">
        <v>2408</v>
      </c>
      <c r="I86" s="3" t="s">
        <v>799</v>
      </c>
      <c r="J86" s="3" t="s">
        <v>799</v>
      </c>
      <c r="K86" s="3">
        <v>9101</v>
      </c>
      <c r="L86" s="3">
        <v>9</v>
      </c>
      <c r="M86" s="7" t="str">
        <f>+VLOOKUP(L86,Regiones!$C$4:$E$19,3,0)</f>
        <v>https://upload.wikimedia.org/wikipedia/commons/5/57/Coat_of_arms_of_La_Araucania%2C_Chile.svg</v>
      </c>
      <c r="N86" t="str">
        <f>+VLOOKUP($A86,Padres!$B$4:$E$65,3,0)</f>
        <v>#FFABAB</v>
      </c>
      <c r="O86" t="str">
        <f>+VLOOKUP($A86,Padres!$B$4:$E$65,4,0)</f>
        <v>https://raw.githubusercontent.com/Sud-Austral/DATA-ELECCIONES/master/Contituyentes/LOGOS_partidos_politicos/Organismos/AB000.png</v>
      </c>
    </row>
    <row r="87" spans="1:15" x14ac:dyDescent="0.3">
      <c r="A87" s="3" t="s">
        <v>1392</v>
      </c>
      <c r="B87" s="3" t="s">
        <v>389</v>
      </c>
      <c r="C87" s="3" t="s">
        <v>2251</v>
      </c>
      <c r="D87" s="4">
        <v>969</v>
      </c>
      <c r="E87" s="3" t="s">
        <v>2252</v>
      </c>
      <c r="F87" s="3" t="s">
        <v>7</v>
      </c>
      <c r="G87" s="3" t="s">
        <v>346</v>
      </c>
      <c r="H87" s="3" t="s">
        <v>2253</v>
      </c>
      <c r="I87" s="3" t="s">
        <v>799</v>
      </c>
      <c r="J87" s="3" t="s">
        <v>799</v>
      </c>
      <c r="K87" s="3">
        <v>14101</v>
      </c>
      <c r="L87" s="3">
        <v>14</v>
      </c>
      <c r="M87" s="7" t="str">
        <f>+VLOOKUP(L87,Regiones!$C$4:$E$19,3,0)</f>
        <v>https://upload.wikimedia.org/wikipedia/commons/b/b7/Coat_of_arms_of_Los_R%C3%ADos%2C_Chile.svg</v>
      </c>
      <c r="N87" t="str">
        <f>+VLOOKUP($A87,Padres!$B$4:$E$65,3,0)</f>
        <v>#FFABAB</v>
      </c>
      <c r="O87" t="str">
        <f>+VLOOKUP($A87,Padres!$B$4:$E$65,4,0)</f>
        <v>https://raw.githubusercontent.com/Sud-Austral/DATA-ELECCIONES/master/Contituyentes/LOGOS_partidos_politicos/Organismos/AB000.png</v>
      </c>
    </row>
    <row r="88" spans="1:15" x14ac:dyDescent="0.3">
      <c r="A88" s="3" t="s">
        <v>1392</v>
      </c>
      <c r="B88" s="3" t="s">
        <v>389</v>
      </c>
      <c r="C88" s="3" t="s">
        <v>2142</v>
      </c>
      <c r="D88" s="4">
        <v>970</v>
      </c>
      <c r="E88" s="3" t="s">
        <v>2143</v>
      </c>
      <c r="F88" s="3" t="s">
        <v>6</v>
      </c>
      <c r="G88" s="3" t="s">
        <v>250</v>
      </c>
      <c r="H88" s="3" t="s">
        <v>2144</v>
      </c>
      <c r="I88" s="3" t="s">
        <v>799</v>
      </c>
      <c r="J88" s="3" t="s">
        <v>799</v>
      </c>
      <c r="K88" s="3">
        <v>10101</v>
      </c>
      <c r="L88" s="3">
        <v>10</v>
      </c>
      <c r="M88" s="7" t="str">
        <f>+VLOOKUP(L88,Regiones!$C$4:$E$19,3,0)</f>
        <v>https://upload.wikimedia.org/wikipedia/commons/5/59/Coat_of_arms_of_Los_Lagos_Region%2C_Chile.svg</v>
      </c>
      <c r="N88" t="str">
        <f>+VLOOKUP($A88,Padres!$B$4:$E$65,3,0)</f>
        <v>#FFABAB</v>
      </c>
      <c r="O88" t="str">
        <f>+VLOOKUP($A88,Padres!$B$4:$E$65,4,0)</f>
        <v>https://raw.githubusercontent.com/Sud-Austral/DATA-ELECCIONES/master/Contituyentes/LOGOS_partidos_politicos/Organismos/AB000.png</v>
      </c>
    </row>
    <row r="89" spans="1:15" x14ac:dyDescent="0.3">
      <c r="A89" s="3" t="s">
        <v>1392</v>
      </c>
      <c r="B89" s="3" t="s">
        <v>389</v>
      </c>
      <c r="C89" s="3" t="s">
        <v>2161</v>
      </c>
      <c r="D89" s="4">
        <v>971</v>
      </c>
      <c r="E89" s="3" t="s">
        <v>2162</v>
      </c>
      <c r="F89" s="3" t="s">
        <v>3</v>
      </c>
      <c r="G89" s="3" t="s">
        <v>86</v>
      </c>
      <c r="H89" s="3" t="s">
        <v>2163</v>
      </c>
      <c r="I89" s="3" t="s">
        <v>799</v>
      </c>
      <c r="J89" s="3" t="s">
        <v>799</v>
      </c>
      <c r="K89" s="3">
        <v>11101</v>
      </c>
      <c r="L89" s="3">
        <v>11</v>
      </c>
      <c r="M89" s="7" t="str">
        <f>+VLOOKUP(L89,Regiones!$C$4:$E$19,3,0)</f>
        <v>https://upload.wikimedia.org/wikipedia/commons/3/38/Coat_of_arms_of_Aysen%2C_Chile.svg</v>
      </c>
      <c r="N89" t="str">
        <f>+VLOOKUP($A89,Padres!$B$4:$E$65,3,0)</f>
        <v>#FFABAB</v>
      </c>
      <c r="O89" t="str">
        <f>+VLOOKUP($A89,Padres!$B$4:$E$65,4,0)</f>
        <v>https://raw.githubusercontent.com/Sud-Austral/DATA-ELECCIONES/master/Contituyentes/LOGOS_partidos_politicos/Organismos/AB000.png</v>
      </c>
    </row>
    <row r="90" spans="1:15" x14ac:dyDescent="0.3">
      <c r="A90" s="3" t="s">
        <v>1392</v>
      </c>
      <c r="B90" s="3" t="s">
        <v>389</v>
      </c>
      <c r="C90" s="3" t="s">
        <v>3246</v>
      </c>
      <c r="D90" s="4">
        <v>972</v>
      </c>
      <c r="E90" s="3" t="s">
        <v>3247</v>
      </c>
      <c r="F90" s="3" t="s">
        <v>8</v>
      </c>
      <c r="G90" s="3" t="s">
        <v>255</v>
      </c>
      <c r="H90" s="3" t="s">
        <v>3248</v>
      </c>
      <c r="I90" s="3" t="s">
        <v>799</v>
      </c>
      <c r="J90" s="3" t="s">
        <v>799</v>
      </c>
      <c r="K90" s="3">
        <v>12101</v>
      </c>
      <c r="L90" s="3">
        <v>12</v>
      </c>
      <c r="M90" s="7" t="str">
        <f>+VLOOKUP(L90,Regiones!$C$4:$E$19,3,0)</f>
        <v>https://upload.wikimedia.org/wikipedia/commons/4/44/Coat_of_arms_of_Magallanes%2C_Chile.svg</v>
      </c>
      <c r="N90" t="str">
        <f>+VLOOKUP($A90,Padres!$B$4:$E$65,3,0)</f>
        <v>#FFABAB</v>
      </c>
      <c r="O90" t="str">
        <f>+VLOOKUP($A90,Padres!$B$4:$E$65,4,0)</f>
        <v>https://raw.githubusercontent.com/Sud-Austral/DATA-ELECCIONES/master/Contituyentes/LOGOS_partidos_politicos/Organismos/AB000.png</v>
      </c>
    </row>
    <row r="91" spans="1:15" x14ac:dyDescent="0.3">
      <c r="A91" s="3" t="s">
        <v>1392</v>
      </c>
      <c r="B91" s="3" t="s">
        <v>389</v>
      </c>
      <c r="C91" s="3" t="s">
        <v>2862</v>
      </c>
      <c r="D91" s="4">
        <v>326501</v>
      </c>
      <c r="E91" s="3" t="s">
        <v>2863</v>
      </c>
      <c r="F91" s="3" t="s">
        <v>11</v>
      </c>
      <c r="G91" s="3" t="s">
        <v>270</v>
      </c>
      <c r="H91" s="3" t="s">
        <v>2864</v>
      </c>
      <c r="I91" s="3" t="s">
        <v>800</v>
      </c>
      <c r="J91" s="3" t="s">
        <v>799</v>
      </c>
      <c r="K91" s="3">
        <v>5801</v>
      </c>
      <c r="L91" s="3">
        <v>5</v>
      </c>
      <c r="M91" s="7" t="str">
        <f>+VLOOKUP(L91,Regiones!$C$4:$E$19,3,0)</f>
        <v>https://upload.wikimedia.org/wikipedia/commons/e/ea/Coat_of_arms_of_Valparaiso_Region%2C_Chile.svg</v>
      </c>
      <c r="N91" t="str">
        <f>+VLOOKUP($A91,Padres!$B$4:$E$65,3,0)</f>
        <v>#FFABAB</v>
      </c>
      <c r="O91" t="str">
        <f>+VLOOKUP($A91,Padres!$B$4:$E$65,4,0)</f>
        <v>https://raw.githubusercontent.com/Sud-Austral/DATA-ELECCIONES/master/Contituyentes/LOGOS_partidos_politicos/Organismos/AB000.png</v>
      </c>
    </row>
    <row r="92" spans="1:15" x14ac:dyDescent="0.3">
      <c r="A92" s="3" t="s">
        <v>1392</v>
      </c>
      <c r="B92" s="3" t="s">
        <v>389</v>
      </c>
      <c r="C92" s="3" t="s">
        <v>1600</v>
      </c>
      <c r="D92" s="4">
        <v>59050</v>
      </c>
      <c r="E92" s="3" t="s">
        <v>1601</v>
      </c>
      <c r="F92" s="3" t="s">
        <v>15</v>
      </c>
      <c r="G92" s="3" t="s">
        <v>324</v>
      </c>
      <c r="H92" s="3" t="s">
        <v>1602</v>
      </c>
      <c r="I92" s="3" t="s">
        <v>799</v>
      </c>
      <c r="J92" s="3" t="s">
        <v>799</v>
      </c>
      <c r="K92" s="3">
        <v>13101</v>
      </c>
      <c r="L92" s="3">
        <v>13</v>
      </c>
      <c r="M92" s="7"/>
      <c r="N92" t="str">
        <f>+VLOOKUP($A92,Padres!$B$4:$E$65,3,0)</f>
        <v>#FFABAB</v>
      </c>
      <c r="O92" t="str">
        <f>+VLOOKUP($A92,Padres!$B$4:$E$65,4,0)</f>
        <v>https://raw.githubusercontent.com/Sud-Austral/DATA-ELECCIONES/master/Contituyentes/LOGOS_partidos_politicos/Organismos/AB000.png</v>
      </c>
    </row>
    <row r="93" spans="1:15" x14ac:dyDescent="0.3">
      <c r="A93" s="3" t="s">
        <v>1392</v>
      </c>
      <c r="B93" s="3" t="s">
        <v>389</v>
      </c>
      <c r="C93" s="3" t="s">
        <v>3174</v>
      </c>
      <c r="D93" s="4">
        <v>58450</v>
      </c>
      <c r="E93" s="3" t="s">
        <v>3175</v>
      </c>
      <c r="F93" s="3" t="s">
        <v>15</v>
      </c>
      <c r="G93" s="3" t="s">
        <v>324</v>
      </c>
      <c r="H93" s="3" t="s">
        <v>3176</v>
      </c>
      <c r="I93" s="3" t="s">
        <v>799</v>
      </c>
      <c r="J93" s="3" t="s">
        <v>799</v>
      </c>
      <c r="K93" s="3">
        <v>13101</v>
      </c>
      <c r="L93" s="3">
        <v>13</v>
      </c>
      <c r="M93" s="7"/>
      <c r="N93" t="str">
        <f>+VLOOKUP($A93,Padres!$B$4:$E$65,3,0)</f>
        <v>#FFABAB</v>
      </c>
      <c r="O93" t="str">
        <f>+VLOOKUP($A93,Padres!$B$4:$E$65,4,0)</f>
        <v>https://raw.githubusercontent.com/Sud-Austral/DATA-ELECCIONES/master/Contituyentes/LOGOS_partidos_politicos/Organismos/AB000.png</v>
      </c>
    </row>
    <row r="94" spans="1:15" x14ac:dyDescent="0.3">
      <c r="A94" s="3" t="s">
        <v>1392</v>
      </c>
      <c r="B94" s="3" t="s">
        <v>389</v>
      </c>
      <c r="C94" s="3" t="s">
        <v>2781</v>
      </c>
      <c r="D94" s="4">
        <v>329650</v>
      </c>
      <c r="E94" s="3" t="s">
        <v>2782</v>
      </c>
      <c r="F94" s="3" t="s">
        <v>9</v>
      </c>
      <c r="G94" s="3" t="s">
        <v>58</v>
      </c>
      <c r="H94" s="3" t="s">
        <v>1624</v>
      </c>
      <c r="I94" s="3" t="s">
        <v>800</v>
      </c>
      <c r="J94" s="3" t="s">
        <v>799</v>
      </c>
      <c r="K94" s="3">
        <v>16101</v>
      </c>
      <c r="L94" s="3">
        <v>16</v>
      </c>
      <c r="M94" s="7" t="str">
        <f>+VLOOKUP(L94,Regiones!$C$4:$E$19,3,0)</f>
        <v>https://upload.wikimedia.org/wikipedia/commons/9/90/Coat_of_arms_of_%C3%91uble%2C_Chile.svg</v>
      </c>
      <c r="N94" t="str">
        <f>+VLOOKUP($A94,Padres!$B$4:$E$65,3,0)</f>
        <v>#FFABAB</v>
      </c>
      <c r="O94" t="str">
        <f>+VLOOKUP($A94,Padres!$B$4:$E$65,4,0)</f>
        <v>https://raw.githubusercontent.com/Sud-Austral/DATA-ELECCIONES/master/Contituyentes/LOGOS_partidos_politicos/Organismos/AB000.png</v>
      </c>
    </row>
    <row r="95" spans="1:15" x14ac:dyDescent="0.3">
      <c r="A95" s="3" t="s">
        <v>1392</v>
      </c>
      <c r="B95" s="3" t="s">
        <v>389</v>
      </c>
      <c r="C95" s="3" t="s">
        <v>1622</v>
      </c>
      <c r="D95" s="4">
        <v>329651</v>
      </c>
      <c r="E95" s="3" t="s">
        <v>1623</v>
      </c>
      <c r="F95" s="3" t="s">
        <v>9</v>
      </c>
      <c r="G95" s="3" t="s">
        <v>31</v>
      </c>
      <c r="H95" s="3" t="s">
        <v>1624</v>
      </c>
      <c r="I95" s="3" t="s">
        <v>800</v>
      </c>
      <c r="J95" s="3" t="s">
        <v>800</v>
      </c>
      <c r="K95" s="3">
        <v>16102</v>
      </c>
      <c r="L95" s="3">
        <v>16</v>
      </c>
      <c r="M95" s="7" t="str">
        <f>+VLOOKUP(L95,Regiones!$C$4:$E$19,3,0)</f>
        <v>https://upload.wikimedia.org/wikipedia/commons/9/90/Coat_of_arms_of_%C3%91uble%2C_Chile.svg</v>
      </c>
      <c r="N95" t="str">
        <f>+VLOOKUP($A95,Padres!$B$4:$E$65,3,0)</f>
        <v>#FFABAB</v>
      </c>
      <c r="O95" t="str">
        <f>+VLOOKUP($A95,Padres!$B$4:$E$65,4,0)</f>
        <v>https://raw.githubusercontent.com/Sud-Austral/DATA-ELECCIONES/master/Contituyentes/LOGOS_partidos_politicos/Organismos/AB000.png</v>
      </c>
    </row>
    <row r="96" spans="1:15" x14ac:dyDescent="0.3">
      <c r="A96" s="3" t="s">
        <v>1392</v>
      </c>
      <c r="B96" s="3" t="s">
        <v>389</v>
      </c>
      <c r="C96" s="3" t="s">
        <v>2789</v>
      </c>
      <c r="D96" s="4">
        <v>329652</v>
      </c>
      <c r="E96" s="3" t="s">
        <v>2790</v>
      </c>
      <c r="F96" s="3" t="s">
        <v>9</v>
      </c>
      <c r="G96" s="3" t="s">
        <v>298</v>
      </c>
      <c r="H96" s="3" t="s">
        <v>2791</v>
      </c>
      <c r="I96" s="3" t="s">
        <v>800</v>
      </c>
      <c r="J96" s="3" t="s">
        <v>799</v>
      </c>
      <c r="K96" s="3">
        <v>16301</v>
      </c>
      <c r="L96" s="3">
        <v>16</v>
      </c>
      <c r="M96" s="7" t="str">
        <f>+VLOOKUP(L96,Regiones!$C$4:$E$19,3,0)</f>
        <v>https://upload.wikimedia.org/wikipedia/commons/9/90/Coat_of_arms_of_%C3%91uble%2C_Chile.svg</v>
      </c>
      <c r="N96" t="str">
        <f>+VLOOKUP($A96,Padres!$B$4:$E$65,3,0)</f>
        <v>#FFABAB</v>
      </c>
      <c r="O96" t="str">
        <f>+VLOOKUP($A96,Padres!$B$4:$E$65,4,0)</f>
        <v>https://raw.githubusercontent.com/Sud-Austral/DATA-ELECCIONES/master/Contituyentes/LOGOS_partidos_politicos/Organismos/AB000.png</v>
      </c>
    </row>
    <row r="97" spans="1:15" x14ac:dyDescent="0.3">
      <c r="A97" s="3" t="s">
        <v>1392</v>
      </c>
      <c r="B97" s="3" t="s">
        <v>389</v>
      </c>
      <c r="C97" s="3" t="s">
        <v>2786</v>
      </c>
      <c r="D97" s="4">
        <v>329653</v>
      </c>
      <c r="E97" s="3" t="s">
        <v>2787</v>
      </c>
      <c r="F97" s="3" t="s">
        <v>9</v>
      </c>
      <c r="G97" s="3" t="s">
        <v>275</v>
      </c>
      <c r="H97" s="3" t="s">
        <v>2788</v>
      </c>
      <c r="I97" s="3" t="s">
        <v>800</v>
      </c>
      <c r="J97" s="3" t="s">
        <v>799</v>
      </c>
      <c r="K97" s="3">
        <v>16201</v>
      </c>
      <c r="L97" s="3">
        <v>16</v>
      </c>
      <c r="M97" s="7" t="str">
        <f>+VLOOKUP(L97,Regiones!$C$4:$E$19,3,0)</f>
        <v>https://upload.wikimedia.org/wikipedia/commons/9/90/Coat_of_arms_of_%C3%91uble%2C_Chile.svg</v>
      </c>
      <c r="N97" t="str">
        <f>+VLOOKUP($A97,Padres!$B$4:$E$65,3,0)</f>
        <v>#FFABAB</v>
      </c>
      <c r="O97" t="str">
        <f>+VLOOKUP($A97,Padres!$B$4:$E$65,4,0)</f>
        <v>https://raw.githubusercontent.com/Sud-Austral/DATA-ELECCIONES/master/Contituyentes/LOGOS_partidos_politicos/Organismos/AB000.png</v>
      </c>
    </row>
    <row r="98" spans="1:15" x14ac:dyDescent="0.3">
      <c r="A98" s="3" t="s">
        <v>1392</v>
      </c>
      <c r="B98" s="3" t="s">
        <v>389</v>
      </c>
      <c r="C98" s="3" t="s">
        <v>1390</v>
      </c>
      <c r="D98" s="4">
        <v>329654</v>
      </c>
      <c r="E98" s="3" t="s">
        <v>1391</v>
      </c>
      <c r="F98" s="3" t="s">
        <v>9</v>
      </c>
      <c r="G98" s="3" t="s">
        <v>58</v>
      </c>
      <c r="H98" s="3" t="s">
        <v>1393</v>
      </c>
      <c r="I98" s="3" t="s">
        <v>799</v>
      </c>
      <c r="J98" s="3" t="s">
        <v>799</v>
      </c>
      <c r="K98" s="3">
        <v>16101</v>
      </c>
      <c r="L98" s="3">
        <v>16</v>
      </c>
      <c r="M98" s="7" t="str">
        <f>+VLOOKUP(L98,Regiones!$C$4:$E$19,3,0)</f>
        <v>https://upload.wikimedia.org/wikipedia/commons/9/90/Coat_of_arms_of_%C3%91uble%2C_Chile.svg</v>
      </c>
      <c r="N98" t="str">
        <f>+VLOOKUP($A98,Padres!$B$4:$E$65,3,0)</f>
        <v>#FFABAB</v>
      </c>
      <c r="O98" t="str">
        <f>+VLOOKUP($A98,Padres!$B$4:$E$65,4,0)</f>
        <v>https://raw.githubusercontent.com/Sud-Austral/DATA-ELECCIONES/master/Contituyentes/LOGOS_partidos_politicos/Organismos/AB000.png</v>
      </c>
    </row>
    <row r="99" spans="1:15" x14ac:dyDescent="0.3">
      <c r="A99" s="3" t="s">
        <v>1392</v>
      </c>
      <c r="B99" s="3" t="s">
        <v>389</v>
      </c>
      <c r="C99" s="3" t="s">
        <v>1671</v>
      </c>
      <c r="D99" s="4">
        <v>331400</v>
      </c>
      <c r="E99" s="3" t="s">
        <v>1672</v>
      </c>
      <c r="F99" s="3" t="s">
        <v>15</v>
      </c>
      <c r="G99" s="3" t="s">
        <v>324</v>
      </c>
      <c r="H99" s="3" t="s">
        <v>1673</v>
      </c>
      <c r="I99" s="3" t="s">
        <v>799</v>
      </c>
      <c r="J99" s="3" t="s">
        <v>799</v>
      </c>
      <c r="K99" s="3">
        <v>13101</v>
      </c>
      <c r="L99" s="3">
        <v>13</v>
      </c>
      <c r="N99" t="str">
        <f>+VLOOKUP($A99,Padres!$B$4:$E$65,3,0)</f>
        <v>#FFABAB</v>
      </c>
      <c r="O99" t="str">
        <f>+VLOOKUP($A99,Padres!$B$4:$E$65,4,0)</f>
        <v>https://raw.githubusercontent.com/Sud-Austral/DATA-ELECCIONES/master/Contituyentes/LOGOS_partidos_politicos/Organismos/AB000.png</v>
      </c>
    </row>
    <row r="100" spans="1:15" x14ac:dyDescent="0.3">
      <c r="A100" s="3" t="s">
        <v>1392</v>
      </c>
      <c r="B100" s="3" t="s">
        <v>389</v>
      </c>
      <c r="C100" s="3" t="s">
        <v>2773</v>
      </c>
      <c r="D100" s="4">
        <v>331300</v>
      </c>
      <c r="E100" s="3" t="s">
        <v>2774</v>
      </c>
      <c r="F100" s="3" t="s">
        <v>1</v>
      </c>
      <c r="G100" s="3" t="s">
        <v>28</v>
      </c>
      <c r="H100" s="3" t="s">
        <v>2775</v>
      </c>
      <c r="I100" s="3" t="s">
        <v>800</v>
      </c>
      <c r="J100" s="3" t="s">
        <v>800</v>
      </c>
      <c r="K100" s="3">
        <v>15101</v>
      </c>
      <c r="L100" s="3">
        <v>15</v>
      </c>
      <c r="N100" t="str">
        <f>+VLOOKUP($A100,Padres!$B$4:$E$65,3,0)</f>
        <v>#FFABAB</v>
      </c>
      <c r="O100" t="str">
        <f>+VLOOKUP($A100,Padres!$B$4:$E$65,4,0)</f>
        <v>https://raw.githubusercontent.com/Sud-Austral/DATA-ELECCIONES/master/Contituyentes/LOGOS_partidos_politicos/Organismos/AB000.png</v>
      </c>
    </row>
    <row r="101" spans="1:15" x14ac:dyDescent="0.3">
      <c r="A101" s="3" t="s">
        <v>2174</v>
      </c>
      <c r="B101" s="3" t="s">
        <v>415</v>
      </c>
      <c r="C101" s="3" t="s">
        <v>2977</v>
      </c>
      <c r="D101" s="4">
        <v>973</v>
      </c>
      <c r="E101" s="3" t="s">
        <v>2978</v>
      </c>
      <c r="F101" s="3" t="s">
        <v>15</v>
      </c>
      <c r="G101" s="3" t="s">
        <v>324</v>
      </c>
      <c r="H101" s="3" t="s">
        <v>2979</v>
      </c>
      <c r="I101" s="3" t="s">
        <v>799</v>
      </c>
      <c r="J101" s="3" t="s">
        <v>799</v>
      </c>
      <c r="K101" s="3">
        <v>13101</v>
      </c>
      <c r="L101" s="3">
        <v>13</v>
      </c>
      <c r="N101" t="str">
        <f>+VLOOKUP($A101,Padres!$B$4:$E$65,3,0)</f>
        <v>#FF4F4F</v>
      </c>
      <c r="O101" t="str">
        <f>+VLOOKUP($A101,Padres!$B$4:$E$65,4,0)</f>
        <v>https://raw.githubusercontent.com/Sud-Austral/DATA-ELECCIONES/master/Contituyentes/LOGOS_partidos_politicos/Organismos/AC000.png</v>
      </c>
    </row>
    <row r="102" spans="1:15" x14ac:dyDescent="0.3">
      <c r="A102" s="3" t="s">
        <v>2174</v>
      </c>
      <c r="B102" s="3" t="s">
        <v>415</v>
      </c>
      <c r="C102" s="3" t="s">
        <v>3267</v>
      </c>
      <c r="D102" s="4">
        <v>974</v>
      </c>
      <c r="E102" s="3" t="s">
        <v>3268</v>
      </c>
      <c r="F102" s="3" t="s">
        <v>15</v>
      </c>
      <c r="G102" s="3" t="s">
        <v>324</v>
      </c>
      <c r="H102" s="3" t="s">
        <v>3269</v>
      </c>
      <c r="I102" s="3" t="s">
        <v>799</v>
      </c>
      <c r="J102" s="3" t="s">
        <v>799</v>
      </c>
      <c r="K102" s="3">
        <v>13101</v>
      </c>
      <c r="L102" s="3">
        <v>13</v>
      </c>
      <c r="N102" t="str">
        <f>+VLOOKUP($A102,Padres!$B$4:$E$65,3,0)</f>
        <v>#FF4F4F</v>
      </c>
      <c r="O102" t="str">
        <f>+VLOOKUP($A102,Padres!$B$4:$E$65,4,0)</f>
        <v>https://raw.githubusercontent.com/Sud-Austral/DATA-ELECCIONES/master/Contituyentes/LOGOS_partidos_politicos/Organismos/AC000.png</v>
      </c>
    </row>
    <row r="103" spans="1:15" x14ac:dyDescent="0.3">
      <c r="A103" s="3" t="s">
        <v>2174</v>
      </c>
      <c r="B103" s="3" t="s">
        <v>415</v>
      </c>
      <c r="C103" s="3" t="s">
        <v>2998</v>
      </c>
      <c r="D103" s="4">
        <v>975</v>
      </c>
      <c r="E103" s="3" t="s">
        <v>2999</v>
      </c>
      <c r="F103" s="3" t="s">
        <v>15</v>
      </c>
      <c r="G103" s="3" t="s">
        <v>324</v>
      </c>
      <c r="H103" s="3" t="s">
        <v>3000</v>
      </c>
      <c r="I103" s="3" t="s">
        <v>799</v>
      </c>
      <c r="J103" s="3" t="s">
        <v>799</v>
      </c>
      <c r="K103" s="3">
        <v>13101</v>
      </c>
      <c r="L103" s="3">
        <v>13</v>
      </c>
      <c r="N103" t="str">
        <f>+VLOOKUP($A103,Padres!$B$4:$E$65,3,0)</f>
        <v>#FF4F4F</v>
      </c>
      <c r="O103" t="str">
        <f>+VLOOKUP($A103,Padres!$B$4:$E$65,4,0)</f>
        <v>https://raw.githubusercontent.com/Sud-Austral/DATA-ELECCIONES/master/Contituyentes/LOGOS_partidos_politicos/Organismos/AC000.png</v>
      </c>
    </row>
    <row r="104" spans="1:15" x14ac:dyDescent="0.3">
      <c r="A104" s="3" t="s">
        <v>2174</v>
      </c>
      <c r="B104" s="3" t="s">
        <v>415</v>
      </c>
      <c r="C104" s="3" t="s">
        <v>3192</v>
      </c>
      <c r="D104" s="4">
        <v>976</v>
      </c>
      <c r="E104" s="3" t="s">
        <v>3193</v>
      </c>
      <c r="F104" s="3" t="s">
        <v>15</v>
      </c>
      <c r="G104" s="3" t="s">
        <v>324</v>
      </c>
      <c r="H104" s="3" t="s">
        <v>3194</v>
      </c>
      <c r="I104" s="3" t="s">
        <v>799</v>
      </c>
      <c r="J104" s="3" t="s">
        <v>799</v>
      </c>
      <c r="K104" s="3">
        <v>13101</v>
      </c>
      <c r="L104" s="3">
        <v>13</v>
      </c>
      <c r="N104" t="str">
        <f>+VLOOKUP($A104,Padres!$B$4:$E$65,3,0)</f>
        <v>#FF4F4F</v>
      </c>
      <c r="O104" t="str">
        <f>+VLOOKUP($A104,Padres!$B$4:$E$65,4,0)</f>
        <v>https://raw.githubusercontent.com/Sud-Austral/DATA-ELECCIONES/master/Contituyentes/LOGOS_partidos_politicos/Organismos/AC000.png</v>
      </c>
    </row>
    <row r="105" spans="1:15" x14ac:dyDescent="0.3">
      <c r="A105" s="3" t="s">
        <v>2174</v>
      </c>
      <c r="B105" s="3" t="s">
        <v>415</v>
      </c>
      <c r="C105" s="3" t="s">
        <v>2172</v>
      </c>
      <c r="D105" s="4">
        <v>977</v>
      </c>
      <c r="E105" s="3" t="s">
        <v>2173</v>
      </c>
      <c r="F105" s="3" t="s">
        <v>8</v>
      </c>
      <c r="G105" s="3" t="s">
        <v>255</v>
      </c>
      <c r="H105" s="3" t="s">
        <v>2175</v>
      </c>
      <c r="I105" s="3" t="s">
        <v>799</v>
      </c>
      <c r="J105" s="3" t="s">
        <v>799</v>
      </c>
      <c r="K105" s="3">
        <v>12101</v>
      </c>
      <c r="L105" s="3">
        <v>12</v>
      </c>
      <c r="N105" t="str">
        <f>+VLOOKUP($A105,Padres!$B$4:$E$65,3,0)</f>
        <v>#FF4F4F</v>
      </c>
      <c r="O105" t="str">
        <f>+VLOOKUP($A105,Padres!$B$4:$E$65,4,0)</f>
        <v>https://raw.githubusercontent.com/Sud-Austral/DATA-ELECCIONES/master/Contituyentes/LOGOS_partidos_politicos/Organismos/AC000.png</v>
      </c>
    </row>
    <row r="106" spans="1:15" x14ac:dyDescent="0.3">
      <c r="A106" s="3" t="s">
        <v>2174</v>
      </c>
      <c r="B106" s="3" t="s">
        <v>415</v>
      </c>
      <c r="C106" s="3" t="s">
        <v>2215</v>
      </c>
      <c r="D106" s="4">
        <v>330050</v>
      </c>
      <c r="E106" s="3" t="s">
        <v>2216</v>
      </c>
      <c r="F106" s="3" t="s">
        <v>15</v>
      </c>
      <c r="G106" s="3" t="s">
        <v>245</v>
      </c>
      <c r="H106" s="3" t="s">
        <v>2217</v>
      </c>
      <c r="I106" s="3" t="s">
        <v>799</v>
      </c>
      <c r="J106" s="3" t="s">
        <v>799</v>
      </c>
      <c r="K106" s="3">
        <v>13123</v>
      </c>
      <c r="L106" s="3">
        <v>13</v>
      </c>
      <c r="N106" t="str">
        <f>+VLOOKUP($A106,Padres!$B$4:$E$65,3,0)</f>
        <v>#FF4F4F</v>
      </c>
      <c r="O106" t="str">
        <f>+VLOOKUP($A106,Padres!$B$4:$E$65,4,0)</f>
        <v>https://raw.githubusercontent.com/Sud-Austral/DATA-ELECCIONES/master/Contituyentes/LOGOS_partidos_politicos/Organismos/AC000.png</v>
      </c>
    </row>
    <row r="107" spans="1:15" x14ac:dyDescent="0.3">
      <c r="A107" s="3" t="s">
        <v>2174</v>
      </c>
      <c r="B107" s="3" t="s">
        <v>415</v>
      </c>
      <c r="C107" s="3" t="s">
        <v>3076</v>
      </c>
      <c r="D107" s="4">
        <v>330051</v>
      </c>
      <c r="E107" s="3" t="s">
        <v>3077</v>
      </c>
      <c r="F107" s="3" t="s">
        <v>15</v>
      </c>
      <c r="G107" s="3" t="s">
        <v>324</v>
      </c>
      <c r="H107" s="3" t="s">
        <v>3078</v>
      </c>
      <c r="I107" s="3" t="s">
        <v>799</v>
      </c>
      <c r="J107" s="3" t="s">
        <v>799</v>
      </c>
      <c r="K107" s="3">
        <v>13101</v>
      </c>
      <c r="L107" s="3">
        <v>13</v>
      </c>
      <c r="N107" t="str">
        <f>+VLOOKUP($A107,Padres!$B$4:$E$65,3,0)</f>
        <v>#FF4F4F</v>
      </c>
      <c r="O107" t="str">
        <f>+VLOOKUP($A107,Padres!$B$4:$E$65,4,0)</f>
        <v>https://raw.githubusercontent.com/Sud-Austral/DATA-ELECCIONES/master/Contituyentes/LOGOS_partidos_politicos/Organismos/AC000.png</v>
      </c>
    </row>
    <row r="108" spans="1:15" x14ac:dyDescent="0.3">
      <c r="A108" s="3" t="s">
        <v>1729</v>
      </c>
      <c r="B108" s="3" t="s">
        <v>377</v>
      </c>
      <c r="C108" s="3" t="s">
        <v>3033</v>
      </c>
      <c r="D108" s="4">
        <v>835</v>
      </c>
      <c r="E108" s="3" t="s">
        <v>3034</v>
      </c>
      <c r="F108" s="3" t="s">
        <v>15</v>
      </c>
      <c r="G108" s="3" t="s">
        <v>324</v>
      </c>
      <c r="H108" s="3" t="s">
        <v>3035</v>
      </c>
      <c r="I108" s="3" t="s">
        <v>799</v>
      </c>
      <c r="J108" s="3" t="s">
        <v>799</v>
      </c>
      <c r="K108" s="3">
        <v>13101</v>
      </c>
      <c r="L108" s="3">
        <v>13</v>
      </c>
      <c r="N108" t="str">
        <f>+VLOOKUP($A108,Padres!$B$4:$E$65,3,0)</f>
        <v>#F60000</v>
      </c>
      <c r="O108" t="str">
        <f>+VLOOKUP($A108,Padres!$B$4:$E$65,4,0)</f>
        <v>https://raw.githubusercontent.com/Sud-Austral/DATA-ELECCIONES/master/Contituyentes/LOGOS_partidos_politicos/Organismos/AD000.png</v>
      </c>
    </row>
    <row r="109" spans="1:15" x14ac:dyDescent="0.3">
      <c r="A109" s="3" t="s">
        <v>1729</v>
      </c>
      <c r="B109" s="3" t="s">
        <v>377</v>
      </c>
      <c r="C109" s="3" t="s">
        <v>3094</v>
      </c>
      <c r="D109" s="4">
        <v>836</v>
      </c>
      <c r="E109" s="3" t="s">
        <v>3095</v>
      </c>
      <c r="F109" s="3" t="s">
        <v>15</v>
      </c>
      <c r="G109" s="3" t="s">
        <v>324</v>
      </c>
      <c r="H109" s="3" t="s">
        <v>3096</v>
      </c>
      <c r="I109" s="3" t="s">
        <v>799</v>
      </c>
      <c r="J109" s="3" t="s">
        <v>799</v>
      </c>
      <c r="K109" s="3">
        <v>13101</v>
      </c>
      <c r="L109" s="3">
        <v>13</v>
      </c>
      <c r="N109" t="str">
        <f>+VLOOKUP($A109,Padres!$B$4:$E$65,3,0)</f>
        <v>#F60000</v>
      </c>
      <c r="O109" t="str">
        <f>+VLOOKUP($A109,Padres!$B$4:$E$65,4,0)</f>
        <v>https://raw.githubusercontent.com/Sud-Austral/DATA-ELECCIONES/master/Contituyentes/LOGOS_partidos_politicos/Organismos/AD000.png</v>
      </c>
    </row>
    <row r="110" spans="1:15" x14ac:dyDescent="0.3">
      <c r="A110" s="3" t="s">
        <v>1729</v>
      </c>
      <c r="B110" s="3" t="s">
        <v>377</v>
      </c>
      <c r="C110" s="3" t="s">
        <v>2179</v>
      </c>
      <c r="D110" s="4">
        <v>978</v>
      </c>
      <c r="E110" s="3" t="s">
        <v>2180</v>
      </c>
      <c r="F110" s="3" t="s">
        <v>15</v>
      </c>
      <c r="G110" s="3" t="s">
        <v>50</v>
      </c>
      <c r="H110" s="3" t="s">
        <v>2181</v>
      </c>
      <c r="I110" s="3" t="s">
        <v>799</v>
      </c>
      <c r="J110" s="3" t="s">
        <v>799</v>
      </c>
      <c r="K110" s="3">
        <v>13102</v>
      </c>
      <c r="L110" s="3">
        <v>13</v>
      </c>
      <c r="N110" t="str">
        <f>+VLOOKUP($A110,Padres!$B$4:$E$65,3,0)</f>
        <v>#F60000</v>
      </c>
      <c r="O110" t="str">
        <f>+VLOOKUP($A110,Padres!$B$4:$E$65,4,0)</f>
        <v>https://raw.githubusercontent.com/Sud-Austral/DATA-ELECCIONES/master/Contituyentes/LOGOS_partidos_politicos/Organismos/AD000.png</v>
      </c>
    </row>
    <row r="111" spans="1:15" x14ac:dyDescent="0.3">
      <c r="A111" s="3" t="s">
        <v>1392</v>
      </c>
      <c r="B111" s="3" t="s">
        <v>389</v>
      </c>
      <c r="C111" s="3" t="s">
        <v>2971</v>
      </c>
      <c r="D111" s="4">
        <v>837</v>
      </c>
      <c r="E111" s="3" t="s">
        <v>2972</v>
      </c>
      <c r="F111" s="3" t="s">
        <v>15</v>
      </c>
      <c r="G111" s="3" t="s">
        <v>324</v>
      </c>
      <c r="H111" s="3" t="s">
        <v>2973</v>
      </c>
      <c r="I111" s="3" t="s">
        <v>799</v>
      </c>
      <c r="J111" s="3" t="s">
        <v>799</v>
      </c>
      <c r="K111" s="3">
        <v>13101</v>
      </c>
      <c r="L111" s="3">
        <v>13</v>
      </c>
      <c r="N111" t="str">
        <f>+VLOOKUP($A111,Padres!$B$4:$E$65,3,0)</f>
        <v>#FFABAB</v>
      </c>
      <c r="O111" t="str">
        <f>+VLOOKUP($A111,Padres!$B$4:$E$65,4,0)</f>
        <v>https://raw.githubusercontent.com/Sud-Austral/DATA-ELECCIONES/master/Contituyentes/LOGOS_partidos_politicos/Organismos/AB000.png</v>
      </c>
    </row>
    <row r="112" spans="1:15" x14ac:dyDescent="0.3">
      <c r="A112" s="3" t="s">
        <v>1392</v>
      </c>
      <c r="B112" s="3" t="s">
        <v>389</v>
      </c>
      <c r="C112" s="3" t="s">
        <v>3005</v>
      </c>
      <c r="D112" s="4">
        <v>979</v>
      </c>
      <c r="E112" s="3" t="s">
        <v>3006</v>
      </c>
      <c r="F112" s="3" t="s">
        <v>15</v>
      </c>
      <c r="G112" s="3" t="s">
        <v>324</v>
      </c>
      <c r="H112" s="3" t="s">
        <v>3007</v>
      </c>
      <c r="I112" s="3" t="s">
        <v>799</v>
      </c>
      <c r="J112" s="3" t="s">
        <v>799</v>
      </c>
      <c r="K112" s="3">
        <v>13101</v>
      </c>
      <c r="L112" s="3">
        <v>13</v>
      </c>
      <c r="N112" t="str">
        <f>+VLOOKUP($A112,Padres!$B$4:$E$65,3,0)</f>
        <v>#FFABAB</v>
      </c>
      <c r="O112" t="str">
        <f>+VLOOKUP($A112,Padres!$B$4:$E$65,4,0)</f>
        <v>https://raw.githubusercontent.com/Sud-Austral/DATA-ELECCIONES/master/Contituyentes/LOGOS_partidos_politicos/Organismos/AB000.png</v>
      </c>
    </row>
    <row r="113" spans="1:15" x14ac:dyDescent="0.3">
      <c r="A113" s="3" t="s">
        <v>1729</v>
      </c>
      <c r="B113" s="3" t="s">
        <v>377</v>
      </c>
      <c r="C113" s="3" t="s">
        <v>2989</v>
      </c>
      <c r="D113" s="4">
        <v>838</v>
      </c>
      <c r="E113" s="3" t="s">
        <v>2990</v>
      </c>
      <c r="F113" s="3" t="s">
        <v>15</v>
      </c>
      <c r="G113" s="3" t="s">
        <v>324</v>
      </c>
      <c r="H113" s="3" t="s">
        <v>2991</v>
      </c>
      <c r="I113" s="3" t="s">
        <v>799</v>
      </c>
      <c r="J113" s="3" t="s">
        <v>799</v>
      </c>
      <c r="K113" s="3">
        <v>13101</v>
      </c>
      <c r="L113" s="3">
        <v>13</v>
      </c>
      <c r="N113" t="str">
        <f>+VLOOKUP($A113,Padres!$B$4:$E$65,3,0)</f>
        <v>#F60000</v>
      </c>
      <c r="O113" t="str">
        <f>+VLOOKUP($A113,Padres!$B$4:$E$65,4,0)</f>
        <v>https://raw.githubusercontent.com/Sud-Austral/DATA-ELECCIONES/master/Contituyentes/LOGOS_partidos_politicos/Organismos/AD000.png</v>
      </c>
    </row>
    <row r="114" spans="1:15" x14ac:dyDescent="0.3">
      <c r="A114" s="3" t="s">
        <v>1729</v>
      </c>
      <c r="B114" s="3" t="s">
        <v>377</v>
      </c>
      <c r="C114" s="3" t="s">
        <v>3079</v>
      </c>
      <c r="D114" s="4">
        <v>980</v>
      </c>
      <c r="E114" s="3" t="s">
        <v>3080</v>
      </c>
      <c r="F114" s="3" t="s">
        <v>15</v>
      </c>
      <c r="G114" s="3" t="s">
        <v>324</v>
      </c>
      <c r="H114" s="3" t="s">
        <v>3081</v>
      </c>
      <c r="I114" s="3" t="s">
        <v>799</v>
      </c>
      <c r="J114" s="3" t="s">
        <v>799</v>
      </c>
      <c r="K114" s="3">
        <v>13101</v>
      </c>
      <c r="L114" s="3">
        <v>13</v>
      </c>
      <c r="N114" t="str">
        <f>+VLOOKUP($A114,Padres!$B$4:$E$65,3,0)</f>
        <v>#F60000</v>
      </c>
      <c r="O114" t="str">
        <f>+VLOOKUP($A114,Padres!$B$4:$E$65,4,0)</f>
        <v>https://raw.githubusercontent.com/Sud-Austral/DATA-ELECCIONES/master/Contituyentes/LOGOS_partidos_politicos/Organismos/AD000.png</v>
      </c>
    </row>
    <row r="115" spans="1:15" x14ac:dyDescent="0.3">
      <c r="A115" s="3" t="s">
        <v>1729</v>
      </c>
      <c r="B115" s="3" t="s">
        <v>377</v>
      </c>
      <c r="C115" s="3" t="s">
        <v>2337</v>
      </c>
      <c r="D115" s="4">
        <v>981</v>
      </c>
      <c r="E115" s="3" t="s">
        <v>2338</v>
      </c>
      <c r="F115" s="3" t="s">
        <v>11</v>
      </c>
      <c r="G115" s="3" t="s">
        <v>348</v>
      </c>
      <c r="H115" s="3" t="s">
        <v>2339</v>
      </c>
      <c r="I115" s="3" t="s">
        <v>800</v>
      </c>
      <c r="J115" s="3" t="s">
        <v>799</v>
      </c>
      <c r="K115" s="3">
        <v>5101</v>
      </c>
      <c r="L115" s="3">
        <v>5</v>
      </c>
      <c r="N115" t="str">
        <f>+VLOOKUP($A115,Padres!$B$4:$E$65,3,0)</f>
        <v>#F60000</v>
      </c>
      <c r="O115" t="str">
        <f>+VLOOKUP($A115,Padres!$B$4:$E$65,4,0)</f>
        <v>https://raw.githubusercontent.com/Sud-Austral/DATA-ELECCIONES/master/Contituyentes/LOGOS_partidos_politicos/Organismos/AD000.png</v>
      </c>
    </row>
    <row r="116" spans="1:15" x14ac:dyDescent="0.3">
      <c r="A116" s="3" t="s">
        <v>1729</v>
      </c>
      <c r="B116" s="3" t="s">
        <v>377</v>
      </c>
      <c r="C116" s="3" t="s">
        <v>4082</v>
      </c>
      <c r="D116" s="4">
        <v>982</v>
      </c>
      <c r="E116" s="3" t="s">
        <v>4083</v>
      </c>
      <c r="F116" s="3" t="s">
        <v>15</v>
      </c>
      <c r="G116" s="3" t="s">
        <v>324</v>
      </c>
      <c r="H116" s="3" t="s">
        <v>4084</v>
      </c>
      <c r="I116" s="3" t="s">
        <v>799</v>
      </c>
      <c r="J116" s="3" t="s">
        <v>799</v>
      </c>
      <c r="K116" s="3">
        <v>13101</v>
      </c>
      <c r="L116" s="3">
        <v>13</v>
      </c>
      <c r="N116" t="str">
        <f>+VLOOKUP($A116,Padres!$B$4:$E$65,3,0)</f>
        <v>#F60000</v>
      </c>
      <c r="O116" t="str">
        <f>+VLOOKUP($A116,Padres!$B$4:$E$65,4,0)</f>
        <v>https://raw.githubusercontent.com/Sud-Austral/DATA-ELECCIONES/master/Contituyentes/LOGOS_partidos_politicos/Organismos/AD000.png</v>
      </c>
    </row>
    <row r="117" spans="1:15" x14ac:dyDescent="0.3">
      <c r="A117" s="3" t="s">
        <v>1392</v>
      </c>
      <c r="B117" s="3" t="s">
        <v>389</v>
      </c>
      <c r="C117" s="3" t="s">
        <v>3298</v>
      </c>
      <c r="D117" s="4">
        <v>983</v>
      </c>
      <c r="E117" s="3" t="s">
        <v>3299</v>
      </c>
      <c r="F117" s="3" t="s">
        <v>15</v>
      </c>
      <c r="G117" s="3" t="s">
        <v>324</v>
      </c>
      <c r="H117" s="3" t="s">
        <v>3300</v>
      </c>
      <c r="I117" s="3" t="s">
        <v>799</v>
      </c>
      <c r="J117" s="3" t="s">
        <v>799</v>
      </c>
      <c r="K117" s="3">
        <v>13101</v>
      </c>
      <c r="L117" s="3">
        <v>13</v>
      </c>
      <c r="N117" t="str">
        <f>+VLOOKUP($A117,Padres!$B$4:$E$65,3,0)</f>
        <v>#FFABAB</v>
      </c>
      <c r="O117" t="str">
        <f>+VLOOKUP($A117,Padres!$B$4:$E$65,4,0)</f>
        <v>https://raw.githubusercontent.com/Sud-Austral/DATA-ELECCIONES/master/Contituyentes/LOGOS_partidos_politicos/Organismos/AB000.png</v>
      </c>
    </row>
    <row r="118" spans="1:15" x14ac:dyDescent="0.3">
      <c r="A118" s="3" t="s">
        <v>1729</v>
      </c>
      <c r="B118" s="3" t="s">
        <v>377</v>
      </c>
      <c r="C118" s="3" t="s">
        <v>2955</v>
      </c>
      <c r="D118" s="4">
        <v>985</v>
      </c>
      <c r="E118" s="3" t="s">
        <v>2956</v>
      </c>
      <c r="F118" s="3" t="s">
        <v>15</v>
      </c>
      <c r="G118" s="3" t="s">
        <v>324</v>
      </c>
      <c r="H118" s="3" t="s">
        <v>2957</v>
      </c>
      <c r="I118" s="3" t="s">
        <v>800</v>
      </c>
      <c r="J118" s="3" t="s">
        <v>799</v>
      </c>
      <c r="K118" s="3">
        <v>13101</v>
      </c>
      <c r="L118" s="3">
        <v>13</v>
      </c>
      <c r="N118" t="str">
        <f>+VLOOKUP($A118,Padres!$B$4:$E$65,3,0)</f>
        <v>#F60000</v>
      </c>
      <c r="O118" t="str">
        <f>+VLOOKUP($A118,Padres!$B$4:$E$65,4,0)</f>
        <v>https://raw.githubusercontent.com/Sud-Austral/DATA-ELECCIONES/master/Contituyentes/LOGOS_partidos_politicos/Organismos/AD000.png</v>
      </c>
    </row>
    <row r="119" spans="1:15" x14ac:dyDescent="0.3">
      <c r="A119" s="3" t="s">
        <v>1729</v>
      </c>
      <c r="B119" s="3" t="s">
        <v>377</v>
      </c>
      <c r="C119" s="3" t="s">
        <v>2962</v>
      </c>
      <c r="D119" s="4">
        <v>986</v>
      </c>
      <c r="E119" s="3" t="s">
        <v>2963</v>
      </c>
      <c r="F119" s="3" t="s">
        <v>15</v>
      </c>
      <c r="G119" s="3" t="s">
        <v>324</v>
      </c>
      <c r="H119" s="3" t="s">
        <v>2964</v>
      </c>
      <c r="I119" s="3" t="s">
        <v>800</v>
      </c>
      <c r="J119" s="3" t="s">
        <v>799</v>
      </c>
      <c r="K119" s="3">
        <v>13101</v>
      </c>
      <c r="L119" s="3">
        <v>13</v>
      </c>
      <c r="N119" t="str">
        <f>+VLOOKUP($A119,Padres!$B$4:$E$65,3,0)</f>
        <v>#F60000</v>
      </c>
      <c r="O119" t="str">
        <f>+VLOOKUP($A119,Padres!$B$4:$E$65,4,0)</f>
        <v>https://raw.githubusercontent.com/Sud-Austral/DATA-ELECCIONES/master/Contituyentes/LOGOS_partidos_politicos/Organismos/AD000.png</v>
      </c>
    </row>
    <row r="120" spans="1:15" x14ac:dyDescent="0.3">
      <c r="A120" s="3" t="s">
        <v>1729</v>
      </c>
      <c r="B120" s="3" t="s">
        <v>377</v>
      </c>
      <c r="C120" s="3" t="s">
        <v>2200</v>
      </c>
      <c r="D120" s="4">
        <v>987</v>
      </c>
      <c r="E120" s="3" t="s">
        <v>2201</v>
      </c>
      <c r="F120" s="3" t="s">
        <v>15</v>
      </c>
      <c r="G120" s="3" t="s">
        <v>245</v>
      </c>
      <c r="H120" s="3" t="s">
        <v>2202</v>
      </c>
      <c r="I120" s="3" t="s">
        <v>799</v>
      </c>
      <c r="J120" s="3" t="s">
        <v>799</v>
      </c>
      <c r="K120" s="3">
        <v>13123</v>
      </c>
      <c r="L120" s="3">
        <v>13</v>
      </c>
      <c r="N120" t="str">
        <f>+VLOOKUP($A120,Padres!$B$4:$E$65,3,0)</f>
        <v>#F60000</v>
      </c>
      <c r="O120" t="str">
        <f>+VLOOKUP($A120,Padres!$B$4:$E$65,4,0)</f>
        <v>https://raw.githubusercontent.com/Sud-Austral/DATA-ELECCIONES/master/Contituyentes/LOGOS_partidos_politicos/Organismos/AD000.png</v>
      </c>
    </row>
    <row r="121" spans="1:15" x14ac:dyDescent="0.3">
      <c r="A121" s="3" t="s">
        <v>1729</v>
      </c>
      <c r="B121" s="3" t="s">
        <v>377</v>
      </c>
      <c r="C121" s="3" t="s">
        <v>3186</v>
      </c>
      <c r="D121" s="4">
        <v>834</v>
      </c>
      <c r="E121" s="3" t="s">
        <v>3187</v>
      </c>
      <c r="F121" s="3" t="s">
        <v>15</v>
      </c>
      <c r="G121" s="3" t="s">
        <v>324</v>
      </c>
      <c r="H121" s="3" t="s">
        <v>3188</v>
      </c>
      <c r="I121" s="3" t="s">
        <v>799</v>
      </c>
      <c r="J121" s="3" t="s">
        <v>799</v>
      </c>
      <c r="K121" s="3">
        <v>13101</v>
      </c>
      <c r="L121" s="3">
        <v>13</v>
      </c>
      <c r="N121" t="str">
        <f>+VLOOKUP($A121,Padres!$B$4:$E$65,3,0)</f>
        <v>#F60000</v>
      </c>
      <c r="O121" t="str">
        <f>+VLOOKUP($A121,Padres!$B$4:$E$65,4,0)</f>
        <v>https://raw.githubusercontent.com/Sud-Austral/DATA-ELECCIONES/master/Contituyentes/LOGOS_partidos_politicos/Organismos/AD000.png</v>
      </c>
    </row>
    <row r="122" spans="1:15" x14ac:dyDescent="0.3">
      <c r="A122" s="3" t="s">
        <v>1729</v>
      </c>
      <c r="B122" s="3" t="s">
        <v>377</v>
      </c>
      <c r="C122" s="3" t="s">
        <v>1727</v>
      </c>
      <c r="D122" s="4">
        <v>55951</v>
      </c>
      <c r="E122" s="3" t="s">
        <v>1728</v>
      </c>
      <c r="F122" s="3" t="s">
        <v>15</v>
      </c>
      <c r="G122" s="3" t="s">
        <v>324</v>
      </c>
      <c r="H122" s="3" t="s">
        <v>1730</v>
      </c>
      <c r="I122" s="3" t="s">
        <v>799</v>
      </c>
      <c r="J122" s="3" t="s">
        <v>799</v>
      </c>
      <c r="K122" s="3">
        <v>13101</v>
      </c>
      <c r="L122" s="3">
        <v>13</v>
      </c>
      <c r="N122" t="str">
        <f>+VLOOKUP($A122,Padres!$B$4:$E$65,3,0)</f>
        <v>#F60000</v>
      </c>
      <c r="O122" t="str">
        <f>+VLOOKUP($A122,Padres!$B$4:$E$65,4,0)</f>
        <v>https://raw.githubusercontent.com/Sud-Austral/DATA-ELECCIONES/master/Contituyentes/LOGOS_partidos_politicos/Organismos/AD000.png</v>
      </c>
    </row>
    <row r="123" spans="1:15" x14ac:dyDescent="0.3">
      <c r="A123" s="3" t="s">
        <v>1729</v>
      </c>
      <c r="B123" s="3" t="s">
        <v>377</v>
      </c>
      <c r="C123" s="3" t="s">
        <v>2935</v>
      </c>
      <c r="D123" s="4">
        <v>55950</v>
      </c>
      <c r="E123" s="3" t="s">
        <v>2936</v>
      </c>
      <c r="F123" s="3" t="s">
        <v>15</v>
      </c>
      <c r="G123" s="3" t="s">
        <v>324</v>
      </c>
      <c r="H123" s="3" t="s">
        <v>2937</v>
      </c>
      <c r="I123" s="3" t="s">
        <v>799</v>
      </c>
      <c r="J123" s="3" t="s">
        <v>799</v>
      </c>
      <c r="K123" s="3">
        <v>13101</v>
      </c>
      <c r="L123" s="3">
        <v>13</v>
      </c>
      <c r="N123" t="str">
        <f>+VLOOKUP($A123,Padres!$B$4:$E$65,3,0)</f>
        <v>#F60000</v>
      </c>
      <c r="O123" t="str">
        <f>+VLOOKUP($A123,Padres!$B$4:$E$65,4,0)</f>
        <v>https://raw.githubusercontent.com/Sud-Austral/DATA-ELECCIONES/master/Contituyentes/LOGOS_partidos_politicos/Organismos/AD000.png</v>
      </c>
    </row>
    <row r="124" spans="1:15" x14ac:dyDescent="0.3">
      <c r="A124" s="3" t="s">
        <v>1179</v>
      </c>
      <c r="B124" s="3" t="s">
        <v>386</v>
      </c>
      <c r="C124" s="3" t="s">
        <v>3295</v>
      </c>
      <c r="D124" s="4">
        <v>839</v>
      </c>
      <c r="E124" s="3" t="s">
        <v>3296</v>
      </c>
      <c r="F124" s="3" t="s">
        <v>15</v>
      </c>
      <c r="G124" s="3" t="s">
        <v>324</v>
      </c>
      <c r="H124" s="3" t="s">
        <v>3297</v>
      </c>
      <c r="I124" s="3" t="s">
        <v>799</v>
      </c>
      <c r="J124" s="3" t="s">
        <v>799</v>
      </c>
      <c r="K124" s="3">
        <v>13101</v>
      </c>
      <c r="L124" s="3">
        <v>13</v>
      </c>
      <c r="N124" t="str">
        <f>+VLOOKUP($A124,Padres!$B$4:$E$65,3,0)</f>
        <v>#FF788D</v>
      </c>
      <c r="O124" t="str">
        <f>+VLOOKUP($A124,Padres!$B$4:$E$65,4,0)</f>
        <v>https://raw.githubusercontent.com/Sud-Austral/DATA-ELECCIONES/master/Contituyentes/LOGOS_partidos_politicos/Organismos/AE000.png</v>
      </c>
    </row>
    <row r="125" spans="1:15" x14ac:dyDescent="0.3">
      <c r="A125" s="3" t="s">
        <v>1179</v>
      </c>
      <c r="B125" s="3" t="s">
        <v>386</v>
      </c>
      <c r="C125" s="3" t="s">
        <v>3307</v>
      </c>
      <c r="D125" s="4">
        <v>988</v>
      </c>
      <c r="E125" s="3" t="s">
        <v>3308</v>
      </c>
      <c r="F125" s="3" t="s">
        <v>15</v>
      </c>
      <c r="G125" s="3" t="s">
        <v>324</v>
      </c>
      <c r="H125" s="3" t="s">
        <v>3309</v>
      </c>
      <c r="I125" s="3" t="s">
        <v>799</v>
      </c>
      <c r="J125" s="3" t="s">
        <v>799</v>
      </c>
      <c r="K125" s="3">
        <v>13101</v>
      </c>
      <c r="L125" s="3">
        <v>13</v>
      </c>
      <c r="N125" t="str">
        <f>+VLOOKUP($A125,Padres!$B$4:$E$65,3,0)</f>
        <v>#FF788D</v>
      </c>
      <c r="O125" t="str">
        <f>+VLOOKUP($A125,Padres!$B$4:$E$65,4,0)</f>
        <v>https://raw.githubusercontent.com/Sud-Austral/DATA-ELECCIONES/master/Contituyentes/LOGOS_partidos_politicos/Organismos/AE000.png</v>
      </c>
    </row>
    <row r="126" spans="1:15" x14ac:dyDescent="0.3">
      <c r="A126" s="3" t="s">
        <v>1179</v>
      </c>
      <c r="B126" s="3" t="s">
        <v>386</v>
      </c>
      <c r="C126" s="3" t="s">
        <v>3255</v>
      </c>
      <c r="D126" s="4">
        <v>989</v>
      </c>
      <c r="E126" s="3" t="s">
        <v>3256</v>
      </c>
      <c r="F126" s="3" t="s">
        <v>15</v>
      </c>
      <c r="G126" s="3" t="s">
        <v>324</v>
      </c>
      <c r="H126" s="3" t="s">
        <v>3257</v>
      </c>
      <c r="I126" s="3" t="s">
        <v>799</v>
      </c>
      <c r="J126" s="3" t="s">
        <v>799</v>
      </c>
      <c r="K126" s="3">
        <v>13101</v>
      </c>
      <c r="L126" s="3">
        <v>13</v>
      </c>
      <c r="N126" t="str">
        <f>+VLOOKUP($A126,Padres!$B$4:$E$65,3,0)</f>
        <v>#FF788D</v>
      </c>
      <c r="O126" t="str">
        <f>+VLOOKUP($A126,Padres!$B$4:$E$65,4,0)</f>
        <v>https://raw.githubusercontent.com/Sud-Austral/DATA-ELECCIONES/master/Contituyentes/LOGOS_partidos_politicos/Organismos/AE000.png</v>
      </c>
    </row>
    <row r="127" spans="1:15" x14ac:dyDescent="0.3">
      <c r="A127" s="3" t="s">
        <v>1179</v>
      </c>
      <c r="B127" s="3" t="s">
        <v>386</v>
      </c>
      <c r="C127" s="3" t="s">
        <v>3313</v>
      </c>
      <c r="D127" s="4">
        <v>840</v>
      </c>
      <c r="E127" s="3" t="s">
        <v>3314</v>
      </c>
      <c r="F127" s="3" t="s">
        <v>15</v>
      </c>
      <c r="G127" s="3" t="s">
        <v>324</v>
      </c>
      <c r="H127" s="3" t="s">
        <v>3315</v>
      </c>
      <c r="I127" s="3" t="s">
        <v>799</v>
      </c>
      <c r="J127" s="3" t="s">
        <v>799</v>
      </c>
      <c r="K127" s="3">
        <v>13101</v>
      </c>
      <c r="L127" s="3">
        <v>13</v>
      </c>
      <c r="N127" t="str">
        <f>+VLOOKUP($A127,Padres!$B$4:$E$65,3,0)</f>
        <v>#FF788D</v>
      </c>
      <c r="O127" t="str">
        <f>+VLOOKUP($A127,Padres!$B$4:$E$65,4,0)</f>
        <v>https://raw.githubusercontent.com/Sud-Austral/DATA-ELECCIONES/master/Contituyentes/LOGOS_partidos_politicos/Organismos/AE000.png</v>
      </c>
    </row>
    <row r="128" spans="1:15" x14ac:dyDescent="0.3">
      <c r="A128" s="3" t="s">
        <v>1179</v>
      </c>
      <c r="B128" s="3" t="s">
        <v>386</v>
      </c>
      <c r="C128" s="3" t="s">
        <v>3310</v>
      </c>
      <c r="D128" s="4">
        <v>841</v>
      </c>
      <c r="E128" s="3" t="s">
        <v>3311</v>
      </c>
      <c r="F128" s="3" t="s">
        <v>15</v>
      </c>
      <c r="G128" s="3" t="s">
        <v>324</v>
      </c>
      <c r="H128" s="3" t="s">
        <v>3312</v>
      </c>
      <c r="I128" s="3" t="s">
        <v>799</v>
      </c>
      <c r="J128" s="3" t="s">
        <v>799</v>
      </c>
      <c r="K128" s="3">
        <v>13101</v>
      </c>
      <c r="L128" s="3">
        <v>13</v>
      </c>
      <c r="N128" t="str">
        <f>+VLOOKUP($A128,Padres!$B$4:$E$65,3,0)</f>
        <v>#FF788D</v>
      </c>
      <c r="O128" t="str">
        <f>+VLOOKUP($A128,Padres!$B$4:$E$65,4,0)</f>
        <v>https://raw.githubusercontent.com/Sud-Austral/DATA-ELECCIONES/master/Contituyentes/LOGOS_partidos_politicos/Organismos/AE000.png</v>
      </c>
    </row>
    <row r="129" spans="1:15" x14ac:dyDescent="0.3">
      <c r="A129" s="3" t="s">
        <v>1179</v>
      </c>
      <c r="B129" s="3" t="s">
        <v>386</v>
      </c>
      <c r="C129" s="3" t="s">
        <v>2974</v>
      </c>
      <c r="D129" s="4">
        <v>990</v>
      </c>
      <c r="E129" s="3" t="s">
        <v>2975</v>
      </c>
      <c r="F129" s="3" t="s">
        <v>15</v>
      </c>
      <c r="G129" s="3" t="s">
        <v>324</v>
      </c>
      <c r="H129" s="3" t="s">
        <v>2976</v>
      </c>
      <c r="I129" s="3" t="s">
        <v>799</v>
      </c>
      <c r="J129" s="3" t="s">
        <v>799</v>
      </c>
      <c r="K129" s="3">
        <v>13101</v>
      </c>
      <c r="L129" s="3">
        <v>13</v>
      </c>
      <c r="N129" t="str">
        <f>+VLOOKUP($A129,Padres!$B$4:$E$65,3,0)</f>
        <v>#FF788D</v>
      </c>
      <c r="O129" t="str">
        <f>+VLOOKUP($A129,Padres!$B$4:$E$65,4,0)</f>
        <v>https://raw.githubusercontent.com/Sud-Austral/DATA-ELECCIONES/master/Contituyentes/LOGOS_partidos_politicos/Organismos/AE000.png</v>
      </c>
    </row>
    <row r="130" spans="1:15" x14ac:dyDescent="0.3">
      <c r="A130" s="3" t="s">
        <v>1179</v>
      </c>
      <c r="B130" s="3" t="s">
        <v>386</v>
      </c>
      <c r="C130" s="3" t="s">
        <v>3409</v>
      </c>
      <c r="D130" s="4">
        <v>842</v>
      </c>
      <c r="E130" s="3" t="s">
        <v>3410</v>
      </c>
      <c r="F130" s="3" t="s">
        <v>11</v>
      </c>
      <c r="G130" s="3" t="s">
        <v>348</v>
      </c>
      <c r="H130" s="3" t="s">
        <v>3411</v>
      </c>
      <c r="I130" s="3" t="s">
        <v>799</v>
      </c>
      <c r="J130" s="3" t="s">
        <v>799</v>
      </c>
      <c r="K130" s="3">
        <v>5101</v>
      </c>
      <c r="L130" s="3">
        <v>5</v>
      </c>
      <c r="N130" t="str">
        <f>+VLOOKUP($A130,Padres!$B$4:$E$65,3,0)</f>
        <v>#FF788D</v>
      </c>
      <c r="O130" t="str">
        <f>+VLOOKUP($A130,Padres!$B$4:$E$65,4,0)</f>
        <v>https://raw.githubusercontent.com/Sud-Austral/DATA-ELECCIONES/master/Contituyentes/LOGOS_partidos_politicos/Organismos/AE000.png</v>
      </c>
    </row>
    <row r="131" spans="1:15" x14ac:dyDescent="0.3">
      <c r="A131" s="3" t="s">
        <v>1179</v>
      </c>
      <c r="B131" s="3" t="s">
        <v>386</v>
      </c>
      <c r="C131" s="3" t="s">
        <v>2968</v>
      </c>
      <c r="D131" s="4">
        <v>991</v>
      </c>
      <c r="E131" s="3" t="s">
        <v>2969</v>
      </c>
      <c r="F131" s="3" t="s">
        <v>15</v>
      </c>
      <c r="G131" s="3" t="s">
        <v>324</v>
      </c>
      <c r="H131" s="3" t="s">
        <v>2970</v>
      </c>
      <c r="I131" s="3" t="s">
        <v>799</v>
      </c>
      <c r="J131" s="3" t="s">
        <v>799</v>
      </c>
      <c r="K131" s="3">
        <v>13101</v>
      </c>
      <c r="L131" s="3">
        <v>13</v>
      </c>
      <c r="N131" t="str">
        <f>+VLOOKUP($A131,Padres!$B$4:$E$65,3,0)</f>
        <v>#FF788D</v>
      </c>
      <c r="O131" t="str">
        <f>+VLOOKUP($A131,Padres!$B$4:$E$65,4,0)</f>
        <v>https://raw.githubusercontent.com/Sud-Austral/DATA-ELECCIONES/master/Contituyentes/LOGOS_partidos_politicos/Organismos/AE000.png</v>
      </c>
    </row>
    <row r="132" spans="1:15" x14ac:dyDescent="0.3">
      <c r="A132" s="3" t="s">
        <v>1179</v>
      </c>
      <c r="B132" s="3" t="s">
        <v>386</v>
      </c>
      <c r="C132" s="3" t="s">
        <v>3062</v>
      </c>
      <c r="D132" s="4">
        <v>992</v>
      </c>
      <c r="E132" s="3" t="s">
        <v>3063</v>
      </c>
      <c r="F132" s="3" t="s">
        <v>15</v>
      </c>
      <c r="G132" s="3" t="s">
        <v>324</v>
      </c>
      <c r="H132" s="3" t="s">
        <v>2970</v>
      </c>
      <c r="I132" s="3" t="s">
        <v>799</v>
      </c>
      <c r="J132" s="3" t="s">
        <v>799</v>
      </c>
      <c r="K132" s="3">
        <v>13101</v>
      </c>
      <c r="L132" s="3">
        <v>13</v>
      </c>
      <c r="N132" t="str">
        <f>+VLOOKUP($A132,Padres!$B$4:$E$65,3,0)</f>
        <v>#FF788D</v>
      </c>
      <c r="O132" t="str">
        <f>+VLOOKUP($A132,Padres!$B$4:$E$65,4,0)</f>
        <v>https://raw.githubusercontent.com/Sud-Austral/DATA-ELECCIONES/master/Contituyentes/LOGOS_partidos_politicos/Organismos/AE000.png</v>
      </c>
    </row>
    <row r="133" spans="1:15" x14ac:dyDescent="0.3">
      <c r="A133" s="3" t="s">
        <v>1179</v>
      </c>
      <c r="B133" s="3" t="s">
        <v>386</v>
      </c>
      <c r="C133" s="3" t="s">
        <v>4072</v>
      </c>
      <c r="D133" s="4">
        <v>993</v>
      </c>
      <c r="E133" s="3" t="s">
        <v>4073</v>
      </c>
      <c r="F133" s="3" t="s">
        <v>15</v>
      </c>
      <c r="G133" s="3" t="s">
        <v>324</v>
      </c>
      <c r="H133" s="3" t="s">
        <v>4074</v>
      </c>
      <c r="I133" s="3" t="s">
        <v>799</v>
      </c>
      <c r="J133" s="3" t="s">
        <v>799</v>
      </c>
      <c r="K133" s="3">
        <v>13101</v>
      </c>
      <c r="L133" s="3">
        <v>13</v>
      </c>
      <c r="N133" t="str">
        <f>+VLOOKUP($A133,Padres!$B$4:$E$65,3,0)</f>
        <v>#FF788D</v>
      </c>
      <c r="O133" t="str">
        <f>+VLOOKUP($A133,Padres!$B$4:$E$65,4,0)</f>
        <v>https://raw.githubusercontent.com/Sud-Austral/DATA-ELECCIONES/master/Contituyentes/LOGOS_partidos_politicos/Organismos/AE000.png</v>
      </c>
    </row>
    <row r="134" spans="1:15" x14ac:dyDescent="0.3">
      <c r="A134" s="3" t="s">
        <v>1179</v>
      </c>
      <c r="B134" s="3" t="s">
        <v>386</v>
      </c>
      <c r="C134" s="3" t="s">
        <v>3288</v>
      </c>
      <c r="D134" s="4">
        <v>994</v>
      </c>
      <c r="E134" s="3" t="s">
        <v>3289</v>
      </c>
      <c r="F134" s="3" t="s">
        <v>15</v>
      </c>
      <c r="G134" s="3" t="s">
        <v>324</v>
      </c>
      <c r="H134" s="3" t="s">
        <v>3290</v>
      </c>
      <c r="I134" s="3" t="s">
        <v>799</v>
      </c>
      <c r="J134" s="3" t="s">
        <v>799</v>
      </c>
      <c r="K134" s="3">
        <v>13101</v>
      </c>
      <c r="L134" s="3">
        <v>13</v>
      </c>
      <c r="N134" t="str">
        <f>+VLOOKUP($A134,Padres!$B$4:$E$65,3,0)</f>
        <v>#FF788D</v>
      </c>
      <c r="O134" t="str">
        <f>+VLOOKUP($A134,Padres!$B$4:$E$65,4,0)</f>
        <v>https://raw.githubusercontent.com/Sud-Austral/DATA-ELECCIONES/master/Contituyentes/LOGOS_partidos_politicos/Organismos/AE000.png</v>
      </c>
    </row>
    <row r="135" spans="1:15" x14ac:dyDescent="0.3">
      <c r="A135" s="3" t="s">
        <v>1179</v>
      </c>
      <c r="B135" s="3" t="s">
        <v>386</v>
      </c>
      <c r="C135" s="3" t="s">
        <v>3180</v>
      </c>
      <c r="D135" s="4">
        <v>58350</v>
      </c>
      <c r="E135" s="3" t="s">
        <v>3181</v>
      </c>
      <c r="F135" s="3" t="s">
        <v>15</v>
      </c>
      <c r="G135" s="3" t="s">
        <v>324</v>
      </c>
      <c r="H135" s="3" t="s">
        <v>3182</v>
      </c>
      <c r="I135" s="3" t="s">
        <v>799</v>
      </c>
      <c r="J135" s="3" t="s">
        <v>799</v>
      </c>
      <c r="K135" s="3">
        <v>13101</v>
      </c>
      <c r="L135" s="3">
        <v>13</v>
      </c>
      <c r="N135" t="str">
        <f>+VLOOKUP($A135,Padres!$B$4:$E$65,3,0)</f>
        <v>#FF788D</v>
      </c>
      <c r="O135" t="str">
        <f>+VLOOKUP($A135,Padres!$B$4:$E$65,4,0)</f>
        <v>https://raw.githubusercontent.com/Sud-Austral/DATA-ELECCIONES/master/Contituyentes/LOGOS_partidos_politicos/Organismos/AE000.png</v>
      </c>
    </row>
    <row r="136" spans="1:15" x14ac:dyDescent="0.3">
      <c r="A136" s="3" t="s">
        <v>1179</v>
      </c>
      <c r="B136" s="3" t="s">
        <v>386</v>
      </c>
      <c r="C136" s="3" t="s">
        <v>1196</v>
      </c>
      <c r="D136" s="4">
        <v>330500</v>
      </c>
      <c r="E136" s="3" t="s">
        <v>1197</v>
      </c>
      <c r="F136" s="3" t="s">
        <v>797</v>
      </c>
      <c r="G136" s="3" t="s">
        <v>797</v>
      </c>
      <c r="H136" s="3" t="s">
        <v>798</v>
      </c>
      <c r="I136" s="3" t="s">
        <v>800</v>
      </c>
      <c r="J136" s="3" t="s">
        <v>799</v>
      </c>
      <c r="K136" s="3">
        <v>99999</v>
      </c>
      <c r="L136" s="3">
        <v>2</v>
      </c>
      <c r="N136" t="str">
        <f>+VLOOKUP($A136,Padres!$B$4:$E$65,3,0)</f>
        <v>#FF788D</v>
      </c>
      <c r="O136" t="str">
        <f>+VLOOKUP($A136,Padres!$B$4:$E$65,4,0)</f>
        <v>https://raw.githubusercontent.com/Sud-Austral/DATA-ELECCIONES/master/Contituyentes/LOGOS_partidos_politicos/Organismos/AE000.png</v>
      </c>
    </row>
    <row r="137" spans="1:15" x14ac:dyDescent="0.3">
      <c r="A137" s="3" t="s">
        <v>1179</v>
      </c>
      <c r="B137" s="3" t="s">
        <v>386</v>
      </c>
      <c r="C137" s="3" t="s">
        <v>1220</v>
      </c>
      <c r="D137" s="4">
        <v>330501</v>
      </c>
      <c r="E137" s="3" t="s">
        <v>1221</v>
      </c>
      <c r="F137" s="3" t="s">
        <v>797</v>
      </c>
      <c r="G137" s="3" t="s">
        <v>797</v>
      </c>
      <c r="H137" s="3" t="s">
        <v>798</v>
      </c>
      <c r="I137" s="3" t="s">
        <v>800</v>
      </c>
      <c r="J137" s="3" t="s">
        <v>799</v>
      </c>
      <c r="K137" s="3">
        <v>99999</v>
      </c>
      <c r="L137" s="3">
        <v>15</v>
      </c>
      <c r="N137" t="str">
        <f>+VLOOKUP($A137,Padres!$B$4:$E$65,3,0)</f>
        <v>#FF788D</v>
      </c>
      <c r="O137" t="str">
        <f>+VLOOKUP($A137,Padres!$B$4:$E$65,4,0)</f>
        <v>https://raw.githubusercontent.com/Sud-Austral/DATA-ELECCIONES/master/Contituyentes/LOGOS_partidos_politicos/Organismos/AE000.png</v>
      </c>
    </row>
    <row r="138" spans="1:15" x14ac:dyDescent="0.3">
      <c r="A138" s="3" t="s">
        <v>1179</v>
      </c>
      <c r="B138" s="3" t="s">
        <v>386</v>
      </c>
      <c r="C138" s="3" t="s">
        <v>1182</v>
      </c>
      <c r="D138" s="4">
        <v>330502</v>
      </c>
      <c r="E138" s="3" t="s">
        <v>1183</v>
      </c>
      <c r="F138" s="3" t="s">
        <v>797</v>
      </c>
      <c r="G138" s="3" t="s">
        <v>797</v>
      </c>
      <c r="H138" s="3" t="s">
        <v>798</v>
      </c>
      <c r="I138" s="3" t="s">
        <v>800</v>
      </c>
      <c r="J138" s="3" t="s">
        <v>799</v>
      </c>
      <c r="K138" s="3">
        <v>99999</v>
      </c>
      <c r="L138" s="3">
        <v>3</v>
      </c>
      <c r="N138" t="str">
        <f>+VLOOKUP($A138,Padres!$B$4:$E$65,3,0)</f>
        <v>#FF788D</v>
      </c>
      <c r="O138" t="str">
        <f>+VLOOKUP($A138,Padres!$B$4:$E$65,4,0)</f>
        <v>https://raw.githubusercontent.com/Sud-Austral/DATA-ELECCIONES/master/Contituyentes/LOGOS_partidos_politicos/Organismos/AE000.png</v>
      </c>
    </row>
    <row r="139" spans="1:15" x14ac:dyDescent="0.3">
      <c r="A139" s="3" t="s">
        <v>1179</v>
      </c>
      <c r="B139" s="3" t="s">
        <v>386</v>
      </c>
      <c r="C139" s="3" t="s">
        <v>1212</v>
      </c>
      <c r="D139" s="4">
        <v>330503</v>
      </c>
      <c r="E139" s="3" t="s">
        <v>1213</v>
      </c>
      <c r="F139" s="3" t="s">
        <v>797</v>
      </c>
      <c r="G139" s="3" t="s">
        <v>797</v>
      </c>
      <c r="H139" s="3" t="s">
        <v>798</v>
      </c>
      <c r="I139" s="3" t="s">
        <v>800</v>
      </c>
      <c r="J139" s="3" t="s">
        <v>799</v>
      </c>
      <c r="K139" s="3">
        <v>99999</v>
      </c>
      <c r="L139" s="3">
        <v>11</v>
      </c>
      <c r="N139" t="str">
        <f>+VLOOKUP($A139,Padres!$B$4:$E$65,3,0)</f>
        <v>#FF788D</v>
      </c>
      <c r="O139" t="str">
        <f>+VLOOKUP($A139,Padres!$B$4:$E$65,4,0)</f>
        <v>https://raw.githubusercontent.com/Sud-Austral/DATA-ELECCIONES/master/Contituyentes/LOGOS_partidos_politicos/Organismos/AE000.png</v>
      </c>
    </row>
    <row r="140" spans="1:15" x14ac:dyDescent="0.3">
      <c r="A140" s="3" t="s">
        <v>1179</v>
      </c>
      <c r="B140" s="3" t="s">
        <v>386</v>
      </c>
      <c r="C140" s="3" t="s">
        <v>1200</v>
      </c>
      <c r="D140" s="4">
        <v>330504</v>
      </c>
      <c r="E140" s="3" t="s">
        <v>1201</v>
      </c>
      <c r="F140" s="3" t="s">
        <v>797</v>
      </c>
      <c r="G140" s="3" t="s">
        <v>797</v>
      </c>
      <c r="H140" s="3" t="s">
        <v>798</v>
      </c>
      <c r="I140" s="3" t="s">
        <v>800</v>
      </c>
      <c r="J140" s="3" t="s">
        <v>799</v>
      </c>
      <c r="K140" s="3">
        <v>99999</v>
      </c>
      <c r="L140" s="3">
        <v>4</v>
      </c>
      <c r="N140" t="str">
        <f>+VLOOKUP($A140,Padres!$B$4:$E$65,3,0)</f>
        <v>#FF788D</v>
      </c>
      <c r="O140" t="str">
        <f>+VLOOKUP($A140,Padres!$B$4:$E$65,4,0)</f>
        <v>https://raw.githubusercontent.com/Sud-Austral/DATA-ELECCIONES/master/Contituyentes/LOGOS_partidos_politicos/Organismos/AE000.png</v>
      </c>
    </row>
    <row r="141" spans="1:15" x14ac:dyDescent="0.3">
      <c r="A141" s="3" t="s">
        <v>1179</v>
      </c>
      <c r="B141" s="3" t="s">
        <v>386</v>
      </c>
      <c r="C141" s="3" t="s">
        <v>1204</v>
      </c>
      <c r="D141" s="4">
        <v>330505</v>
      </c>
      <c r="E141" s="3" t="s">
        <v>1205</v>
      </c>
      <c r="F141" s="3" t="s">
        <v>797</v>
      </c>
      <c r="G141" s="3" t="s">
        <v>797</v>
      </c>
      <c r="H141" s="3" t="s">
        <v>798</v>
      </c>
      <c r="I141" s="3" t="s">
        <v>800</v>
      </c>
      <c r="J141" s="3" t="s">
        <v>799</v>
      </c>
      <c r="K141" s="3">
        <v>99999</v>
      </c>
      <c r="L141" s="3">
        <v>9</v>
      </c>
      <c r="N141" t="str">
        <f>+VLOOKUP($A141,Padres!$B$4:$E$65,3,0)</f>
        <v>#FF788D</v>
      </c>
      <c r="O141" t="str">
        <f>+VLOOKUP($A141,Padres!$B$4:$E$65,4,0)</f>
        <v>https://raw.githubusercontent.com/Sud-Austral/DATA-ELECCIONES/master/Contituyentes/LOGOS_partidos_politicos/Organismos/AE000.png</v>
      </c>
    </row>
    <row r="142" spans="1:15" x14ac:dyDescent="0.3">
      <c r="A142" s="3" t="s">
        <v>1179</v>
      </c>
      <c r="B142" s="3" t="s">
        <v>386</v>
      </c>
      <c r="C142" s="3" t="s">
        <v>1198</v>
      </c>
      <c r="D142" s="4">
        <v>330506</v>
      </c>
      <c r="E142" s="3" t="s">
        <v>1199</v>
      </c>
      <c r="F142" s="3" t="s">
        <v>797</v>
      </c>
      <c r="G142" s="3" t="s">
        <v>797</v>
      </c>
      <c r="H142" s="3" t="s">
        <v>798</v>
      </c>
      <c r="I142" s="3" t="s">
        <v>800</v>
      </c>
      <c r="J142" s="3" t="s">
        <v>799</v>
      </c>
      <c r="K142" s="3">
        <v>99999</v>
      </c>
      <c r="L142" s="3">
        <v>14</v>
      </c>
      <c r="N142" t="str">
        <f>+VLOOKUP($A142,Padres!$B$4:$E$65,3,0)</f>
        <v>#FF788D</v>
      </c>
      <c r="O142" t="str">
        <f>+VLOOKUP($A142,Padres!$B$4:$E$65,4,0)</f>
        <v>https://raw.githubusercontent.com/Sud-Austral/DATA-ELECCIONES/master/Contituyentes/LOGOS_partidos_politicos/Organismos/AE000.png</v>
      </c>
    </row>
    <row r="143" spans="1:15" x14ac:dyDescent="0.3">
      <c r="A143" s="3" t="s">
        <v>1179</v>
      </c>
      <c r="B143" s="3" t="s">
        <v>386</v>
      </c>
      <c r="C143" s="3" t="s">
        <v>1194</v>
      </c>
      <c r="D143" s="4">
        <v>330507</v>
      </c>
      <c r="E143" s="3" t="s">
        <v>1195</v>
      </c>
      <c r="F143" s="3" t="s">
        <v>797</v>
      </c>
      <c r="G143" s="3" t="s">
        <v>797</v>
      </c>
      <c r="H143" s="3" t="s">
        <v>798</v>
      </c>
      <c r="I143" s="3" t="s">
        <v>800</v>
      </c>
      <c r="J143" s="3" t="s">
        <v>799</v>
      </c>
      <c r="K143" s="3">
        <v>99999</v>
      </c>
      <c r="L143" s="3">
        <v>12</v>
      </c>
      <c r="N143" t="str">
        <f>+VLOOKUP($A143,Padres!$B$4:$E$65,3,0)</f>
        <v>#FF788D</v>
      </c>
      <c r="O143" t="str">
        <f>+VLOOKUP($A143,Padres!$B$4:$E$65,4,0)</f>
        <v>https://raw.githubusercontent.com/Sud-Austral/DATA-ELECCIONES/master/Contituyentes/LOGOS_partidos_politicos/Organismos/AE000.png</v>
      </c>
    </row>
    <row r="144" spans="1:15" x14ac:dyDescent="0.3">
      <c r="A144" s="3" t="s">
        <v>1179</v>
      </c>
      <c r="B144" s="3" t="s">
        <v>386</v>
      </c>
      <c r="C144" s="3" t="s">
        <v>1192</v>
      </c>
      <c r="D144" s="4">
        <v>330508</v>
      </c>
      <c r="E144" s="3" t="s">
        <v>1193</v>
      </c>
      <c r="F144" s="3" t="s">
        <v>797</v>
      </c>
      <c r="G144" s="3" t="s">
        <v>797</v>
      </c>
      <c r="H144" s="3" t="s">
        <v>798</v>
      </c>
      <c r="I144" s="3" t="s">
        <v>800</v>
      </c>
      <c r="J144" s="3" t="s">
        <v>799</v>
      </c>
      <c r="K144" s="3">
        <v>99999</v>
      </c>
      <c r="L144" s="3">
        <v>8</v>
      </c>
      <c r="N144" t="str">
        <f>+VLOOKUP($A144,Padres!$B$4:$E$65,3,0)</f>
        <v>#FF788D</v>
      </c>
      <c r="O144" t="str">
        <f>+VLOOKUP($A144,Padres!$B$4:$E$65,4,0)</f>
        <v>https://raw.githubusercontent.com/Sud-Austral/DATA-ELECCIONES/master/Contituyentes/LOGOS_partidos_politicos/Organismos/AE000.png</v>
      </c>
    </row>
    <row r="145" spans="1:15" x14ac:dyDescent="0.3">
      <c r="A145" s="3" t="s">
        <v>1179</v>
      </c>
      <c r="B145" s="3" t="s">
        <v>386</v>
      </c>
      <c r="C145" s="3" t="s">
        <v>1206</v>
      </c>
      <c r="D145" s="4">
        <v>330509</v>
      </c>
      <c r="E145" s="3" t="s">
        <v>1207</v>
      </c>
      <c r="F145" s="3" t="s">
        <v>797</v>
      </c>
      <c r="G145" s="3" t="s">
        <v>797</v>
      </c>
      <c r="H145" s="3" t="s">
        <v>798</v>
      </c>
      <c r="I145" s="3" t="s">
        <v>800</v>
      </c>
      <c r="J145" s="3" t="s">
        <v>799</v>
      </c>
      <c r="K145" s="3">
        <v>99999</v>
      </c>
      <c r="L145" s="3">
        <v>1</v>
      </c>
      <c r="N145" t="str">
        <f>+VLOOKUP($A145,Padres!$B$4:$E$65,3,0)</f>
        <v>#FF788D</v>
      </c>
      <c r="O145" t="str">
        <f>+VLOOKUP($A145,Padres!$B$4:$E$65,4,0)</f>
        <v>https://raw.githubusercontent.com/Sud-Austral/DATA-ELECCIONES/master/Contituyentes/LOGOS_partidos_politicos/Organismos/AE000.png</v>
      </c>
    </row>
    <row r="146" spans="1:15" x14ac:dyDescent="0.3">
      <c r="A146" s="3" t="s">
        <v>1179</v>
      </c>
      <c r="B146" s="3" t="s">
        <v>386</v>
      </c>
      <c r="C146" s="3" t="s">
        <v>1210</v>
      </c>
      <c r="D146" s="4">
        <v>330510</v>
      </c>
      <c r="E146" s="3" t="s">
        <v>1211</v>
      </c>
      <c r="F146" s="3" t="s">
        <v>797</v>
      </c>
      <c r="G146" s="3" t="s">
        <v>797</v>
      </c>
      <c r="H146" s="3" t="s">
        <v>798</v>
      </c>
      <c r="I146" s="3" t="s">
        <v>800</v>
      </c>
      <c r="J146" s="3" t="s">
        <v>799</v>
      </c>
      <c r="K146" s="3">
        <v>99999</v>
      </c>
      <c r="L146" s="3">
        <v>5</v>
      </c>
      <c r="N146" t="str">
        <f>+VLOOKUP($A146,Padres!$B$4:$E$65,3,0)</f>
        <v>#FF788D</v>
      </c>
      <c r="O146" t="str">
        <f>+VLOOKUP($A146,Padres!$B$4:$E$65,4,0)</f>
        <v>https://raw.githubusercontent.com/Sud-Austral/DATA-ELECCIONES/master/Contituyentes/LOGOS_partidos_politicos/Organismos/AE000.png</v>
      </c>
    </row>
    <row r="147" spans="1:15" x14ac:dyDescent="0.3">
      <c r="A147" s="3" t="s">
        <v>1179</v>
      </c>
      <c r="B147" s="3" t="s">
        <v>386</v>
      </c>
      <c r="C147" s="3" t="s">
        <v>1208</v>
      </c>
      <c r="D147" s="4">
        <v>330511</v>
      </c>
      <c r="E147" s="3" t="s">
        <v>1209</v>
      </c>
      <c r="F147" s="3" t="s">
        <v>797</v>
      </c>
      <c r="G147" s="3" t="s">
        <v>797</v>
      </c>
      <c r="H147" s="3" t="s">
        <v>798</v>
      </c>
      <c r="I147" s="3" t="s">
        <v>800</v>
      </c>
      <c r="J147" s="3" t="s">
        <v>799</v>
      </c>
      <c r="K147" s="3">
        <v>99999</v>
      </c>
      <c r="L147" s="3">
        <v>6</v>
      </c>
      <c r="N147" t="str">
        <f>+VLOOKUP($A147,Padres!$B$4:$E$65,3,0)</f>
        <v>#FF788D</v>
      </c>
      <c r="O147" t="str">
        <f>+VLOOKUP($A147,Padres!$B$4:$E$65,4,0)</f>
        <v>https://raw.githubusercontent.com/Sud-Austral/DATA-ELECCIONES/master/Contituyentes/LOGOS_partidos_politicos/Organismos/AE000.png</v>
      </c>
    </row>
    <row r="148" spans="1:15" x14ac:dyDescent="0.3">
      <c r="A148" s="3" t="s">
        <v>1179</v>
      </c>
      <c r="B148" s="3" t="s">
        <v>386</v>
      </c>
      <c r="C148" s="3" t="s">
        <v>1202</v>
      </c>
      <c r="D148" s="4">
        <v>330512</v>
      </c>
      <c r="E148" s="3" t="s">
        <v>1203</v>
      </c>
      <c r="F148" s="3" t="s">
        <v>797</v>
      </c>
      <c r="G148" s="3" t="s">
        <v>797</v>
      </c>
      <c r="H148" s="3" t="s">
        <v>798</v>
      </c>
      <c r="I148" s="3" t="s">
        <v>800</v>
      </c>
      <c r="J148" s="3" t="s">
        <v>799</v>
      </c>
      <c r="K148" s="3">
        <v>99999</v>
      </c>
      <c r="L148" s="3">
        <v>10</v>
      </c>
      <c r="N148" t="str">
        <f>+VLOOKUP($A148,Padres!$B$4:$E$65,3,0)</f>
        <v>#FF788D</v>
      </c>
      <c r="O148" t="str">
        <f>+VLOOKUP($A148,Padres!$B$4:$E$65,4,0)</f>
        <v>https://raw.githubusercontent.com/Sud-Austral/DATA-ELECCIONES/master/Contituyentes/LOGOS_partidos_politicos/Organismos/AE000.png</v>
      </c>
    </row>
    <row r="149" spans="1:15" x14ac:dyDescent="0.3">
      <c r="A149" s="3" t="s">
        <v>1179</v>
      </c>
      <c r="B149" s="3" t="s">
        <v>386</v>
      </c>
      <c r="C149" s="3" t="s">
        <v>1188</v>
      </c>
      <c r="D149" s="4">
        <v>330513</v>
      </c>
      <c r="E149" s="3" t="s">
        <v>1189</v>
      </c>
      <c r="F149" s="3" t="s">
        <v>797</v>
      </c>
      <c r="G149" s="3" t="s">
        <v>797</v>
      </c>
      <c r="H149" s="3" t="s">
        <v>798</v>
      </c>
      <c r="I149" s="3" t="s">
        <v>800</v>
      </c>
      <c r="J149" s="3" t="s">
        <v>799</v>
      </c>
      <c r="K149" s="3">
        <v>99999</v>
      </c>
      <c r="L149" s="3">
        <v>7</v>
      </c>
      <c r="N149" t="str">
        <f>+VLOOKUP($A149,Padres!$B$4:$E$65,3,0)</f>
        <v>#FF788D</v>
      </c>
      <c r="O149" t="str">
        <f>+VLOOKUP($A149,Padres!$B$4:$E$65,4,0)</f>
        <v>https://raw.githubusercontent.com/Sud-Austral/DATA-ELECCIONES/master/Contituyentes/LOGOS_partidos_politicos/Organismos/AE000.png</v>
      </c>
    </row>
    <row r="150" spans="1:15" x14ac:dyDescent="0.3">
      <c r="A150" s="3" t="s">
        <v>1179</v>
      </c>
      <c r="B150" s="3" t="s">
        <v>386</v>
      </c>
      <c r="C150" s="3" t="s">
        <v>1177</v>
      </c>
      <c r="D150" s="4">
        <v>330514</v>
      </c>
      <c r="E150" s="3" t="s">
        <v>1178</v>
      </c>
      <c r="F150" s="3" t="s">
        <v>797</v>
      </c>
      <c r="G150" s="3" t="s">
        <v>797</v>
      </c>
      <c r="H150" s="3" t="s">
        <v>798</v>
      </c>
      <c r="I150" s="3" t="s">
        <v>800</v>
      </c>
      <c r="J150" s="3" t="s">
        <v>799</v>
      </c>
      <c r="K150" s="3">
        <v>99999</v>
      </c>
      <c r="L150" s="3">
        <v>13</v>
      </c>
      <c r="N150" t="str">
        <f>+VLOOKUP($A150,Padres!$B$4:$E$65,3,0)</f>
        <v>#FF788D</v>
      </c>
      <c r="O150" t="str">
        <f>+VLOOKUP($A150,Padres!$B$4:$E$65,4,0)</f>
        <v>https://raw.githubusercontent.com/Sud-Austral/DATA-ELECCIONES/master/Contituyentes/LOGOS_partidos_politicos/Organismos/AE000.png</v>
      </c>
    </row>
    <row r="151" spans="1:15" x14ac:dyDescent="0.3">
      <c r="A151" s="3" t="s">
        <v>1179</v>
      </c>
      <c r="B151" s="3" t="s">
        <v>386</v>
      </c>
      <c r="C151" s="3" t="s">
        <v>1218</v>
      </c>
      <c r="D151" s="4">
        <v>330515</v>
      </c>
      <c r="E151" s="3" t="s">
        <v>1219</v>
      </c>
      <c r="F151" s="3" t="s">
        <v>797</v>
      </c>
      <c r="G151" s="3" t="s">
        <v>797</v>
      </c>
      <c r="H151" s="3" t="s">
        <v>798</v>
      </c>
      <c r="I151" s="3" t="s">
        <v>800</v>
      </c>
      <c r="J151" s="3" t="s">
        <v>799</v>
      </c>
      <c r="K151" s="3">
        <v>99999</v>
      </c>
      <c r="L151" s="3">
        <v>13</v>
      </c>
      <c r="N151" t="str">
        <f>+VLOOKUP($A151,Padres!$B$4:$E$65,3,0)</f>
        <v>#FF788D</v>
      </c>
      <c r="O151" t="str">
        <f>+VLOOKUP($A151,Padres!$B$4:$E$65,4,0)</f>
        <v>https://raw.githubusercontent.com/Sud-Austral/DATA-ELECCIONES/master/Contituyentes/LOGOS_partidos_politicos/Organismos/AE000.png</v>
      </c>
    </row>
    <row r="152" spans="1:15" x14ac:dyDescent="0.3">
      <c r="A152" s="3" t="s">
        <v>1179</v>
      </c>
      <c r="B152" s="3" t="s">
        <v>386</v>
      </c>
      <c r="C152" s="3" t="s">
        <v>1216</v>
      </c>
      <c r="D152" s="4">
        <v>330516</v>
      </c>
      <c r="E152" s="3" t="s">
        <v>1217</v>
      </c>
      <c r="F152" s="3" t="s">
        <v>797</v>
      </c>
      <c r="G152" s="3" t="s">
        <v>797</v>
      </c>
      <c r="H152" s="3" t="s">
        <v>798</v>
      </c>
      <c r="I152" s="3" t="s">
        <v>800</v>
      </c>
      <c r="J152" s="3" t="s">
        <v>799</v>
      </c>
      <c r="K152" s="3">
        <v>99999</v>
      </c>
      <c r="L152" s="3">
        <v>13</v>
      </c>
      <c r="N152" t="str">
        <f>+VLOOKUP($A152,Padres!$B$4:$E$65,3,0)</f>
        <v>#FF788D</v>
      </c>
      <c r="O152" t="str">
        <f>+VLOOKUP($A152,Padres!$B$4:$E$65,4,0)</f>
        <v>https://raw.githubusercontent.com/Sud-Austral/DATA-ELECCIONES/master/Contituyentes/LOGOS_partidos_politicos/Organismos/AE000.png</v>
      </c>
    </row>
    <row r="153" spans="1:15" x14ac:dyDescent="0.3">
      <c r="A153" s="3" t="s">
        <v>1179</v>
      </c>
      <c r="B153" s="3" t="s">
        <v>386</v>
      </c>
      <c r="C153" s="3" t="s">
        <v>1214</v>
      </c>
      <c r="D153" s="4">
        <v>330517</v>
      </c>
      <c r="E153" s="3" t="s">
        <v>1215</v>
      </c>
      <c r="F153" s="3" t="s">
        <v>797</v>
      </c>
      <c r="G153" s="3" t="s">
        <v>797</v>
      </c>
      <c r="H153" s="3" t="s">
        <v>798</v>
      </c>
      <c r="I153" s="3" t="s">
        <v>800</v>
      </c>
      <c r="J153" s="3" t="s">
        <v>799</v>
      </c>
      <c r="K153" s="3">
        <v>99999</v>
      </c>
      <c r="L153" s="3">
        <v>13</v>
      </c>
      <c r="N153" t="str">
        <f>+VLOOKUP($A153,Padres!$B$4:$E$65,3,0)</f>
        <v>#FF788D</v>
      </c>
      <c r="O153" t="str">
        <f>+VLOOKUP($A153,Padres!$B$4:$E$65,4,0)</f>
        <v>https://raw.githubusercontent.com/Sud-Austral/DATA-ELECCIONES/master/Contituyentes/LOGOS_partidos_politicos/Organismos/AE000.png</v>
      </c>
    </row>
    <row r="154" spans="1:15" x14ac:dyDescent="0.3">
      <c r="A154" s="3" t="s">
        <v>1179</v>
      </c>
      <c r="B154" s="3" t="s">
        <v>386</v>
      </c>
      <c r="C154" s="3" t="s">
        <v>1344</v>
      </c>
      <c r="D154" s="4">
        <v>331600</v>
      </c>
      <c r="E154" s="3" t="s">
        <v>1345</v>
      </c>
      <c r="F154" s="3" t="s">
        <v>15</v>
      </c>
      <c r="G154" s="3" t="s">
        <v>324</v>
      </c>
      <c r="H154" s="3" t="s">
        <v>1346</v>
      </c>
      <c r="I154" s="3" t="s">
        <v>799</v>
      </c>
      <c r="J154" s="3" t="s">
        <v>799</v>
      </c>
      <c r="K154" s="3">
        <v>13101</v>
      </c>
      <c r="L154" s="3">
        <v>13</v>
      </c>
      <c r="N154" t="str">
        <f>+VLOOKUP($A154,Padres!$B$4:$E$65,3,0)</f>
        <v>#FF788D</v>
      </c>
      <c r="O154" t="str">
        <f>+VLOOKUP($A154,Padres!$B$4:$E$65,4,0)</f>
        <v>https://raw.githubusercontent.com/Sud-Austral/DATA-ELECCIONES/master/Contituyentes/LOGOS_partidos_politicos/Organismos/AE000.png</v>
      </c>
    </row>
    <row r="155" spans="1:15" x14ac:dyDescent="0.3">
      <c r="A155" s="3" t="s">
        <v>1179</v>
      </c>
      <c r="B155" s="3" t="s">
        <v>386</v>
      </c>
      <c r="C155" s="3" t="s">
        <v>1338</v>
      </c>
      <c r="D155" s="4">
        <v>342800</v>
      </c>
      <c r="E155" s="3" t="s">
        <v>1339</v>
      </c>
      <c r="F155" s="3" t="s">
        <v>15</v>
      </c>
      <c r="G155" s="3" t="s">
        <v>324</v>
      </c>
      <c r="H155" s="3" t="s">
        <v>1340</v>
      </c>
      <c r="I155" s="3" t="s">
        <v>799</v>
      </c>
      <c r="J155" s="3" t="s">
        <v>799</v>
      </c>
      <c r="K155" s="3">
        <v>13101</v>
      </c>
      <c r="L155" s="3">
        <v>13</v>
      </c>
      <c r="N155" t="str">
        <f>+VLOOKUP($A155,Padres!$B$4:$E$65,3,0)</f>
        <v>#FF788D</v>
      </c>
      <c r="O155" t="str">
        <f>+VLOOKUP($A155,Padres!$B$4:$E$65,4,0)</f>
        <v>https://raw.githubusercontent.com/Sud-Austral/DATA-ELECCIONES/master/Contituyentes/LOGOS_partidos_politicos/Organismos/AE000.png</v>
      </c>
    </row>
    <row r="156" spans="1:15" x14ac:dyDescent="0.3">
      <c r="A156" s="3" t="s">
        <v>1961</v>
      </c>
      <c r="B156" s="3" t="s">
        <v>418</v>
      </c>
      <c r="C156" s="3" t="s">
        <v>1959</v>
      </c>
      <c r="D156" s="4">
        <v>995</v>
      </c>
      <c r="E156" s="3" t="s">
        <v>1960</v>
      </c>
      <c r="F156" s="3" t="s">
        <v>15</v>
      </c>
      <c r="G156" s="3" t="s">
        <v>324</v>
      </c>
      <c r="H156" s="3" t="s">
        <v>1962</v>
      </c>
      <c r="I156" s="3" t="s">
        <v>799</v>
      </c>
      <c r="J156" s="3" t="s">
        <v>799</v>
      </c>
      <c r="K156" s="3">
        <v>13101</v>
      </c>
      <c r="L156" s="3">
        <v>13</v>
      </c>
      <c r="N156" t="str">
        <f>+VLOOKUP($A156,Padres!$B$4:$E$65,3,0)</f>
        <v>#FFFFCC</v>
      </c>
      <c r="O156" t="str">
        <f>+VLOOKUP($A156,Padres!$B$4:$E$65,4,0)</f>
        <v>https://raw.githubusercontent.com/Sud-Austral/DATA-ELECCIONES/master/Contituyentes/LOGOS_partidos_politicos/Organismos/AF000.png</v>
      </c>
    </row>
    <row r="157" spans="1:15" x14ac:dyDescent="0.3">
      <c r="A157" s="3" t="s">
        <v>1605</v>
      </c>
      <c r="B157" s="3" t="s">
        <v>417</v>
      </c>
      <c r="C157" s="3" t="s">
        <v>1603</v>
      </c>
      <c r="D157" s="4">
        <v>996</v>
      </c>
      <c r="E157" s="3" t="s">
        <v>1604</v>
      </c>
      <c r="F157" s="3" t="s">
        <v>15</v>
      </c>
      <c r="G157" s="3" t="s">
        <v>324</v>
      </c>
      <c r="H157" s="3" t="s">
        <v>1606</v>
      </c>
      <c r="I157" s="3" t="s">
        <v>799</v>
      </c>
      <c r="J157" s="3" t="s">
        <v>799</v>
      </c>
      <c r="K157" s="3">
        <v>13101</v>
      </c>
      <c r="L157" s="3">
        <v>13</v>
      </c>
      <c r="N157" t="str">
        <f>+VLOOKUP($A157,Padres!$B$4:$E$65,3,0)</f>
        <v>#FED976</v>
      </c>
      <c r="O157" t="str">
        <f>+VLOOKUP($A157,Padres!$B$4:$E$65,4,0)</f>
        <v>https://raw.githubusercontent.com/Sud-Austral/DATA-ELECCIONES/master/Contituyentes/LOGOS_partidos_politicos/Organismos/AG000.png</v>
      </c>
    </row>
    <row r="158" spans="1:15" x14ac:dyDescent="0.3">
      <c r="A158" s="3" t="s">
        <v>1605</v>
      </c>
      <c r="B158" s="3" t="s">
        <v>417</v>
      </c>
      <c r="C158" s="3" t="s">
        <v>2212</v>
      </c>
      <c r="D158" s="4">
        <v>998</v>
      </c>
      <c r="E158" s="3" t="s">
        <v>2213</v>
      </c>
      <c r="F158" s="3" t="s">
        <v>15</v>
      </c>
      <c r="G158" s="3" t="s">
        <v>245</v>
      </c>
      <c r="H158" s="3" t="s">
        <v>2214</v>
      </c>
      <c r="I158" s="3" t="s">
        <v>799</v>
      </c>
      <c r="J158" s="3" t="s">
        <v>799</v>
      </c>
      <c r="K158" s="3">
        <v>13123</v>
      </c>
      <c r="L158" s="3">
        <v>13</v>
      </c>
      <c r="N158" t="str">
        <f>+VLOOKUP($A158,Padres!$B$4:$E$65,3,0)</f>
        <v>#FED976</v>
      </c>
      <c r="O158" t="str">
        <f>+VLOOKUP($A158,Padres!$B$4:$E$65,4,0)</f>
        <v>https://raw.githubusercontent.com/Sud-Austral/DATA-ELECCIONES/master/Contituyentes/LOGOS_partidos_politicos/Organismos/AG000.png</v>
      </c>
    </row>
    <row r="159" spans="1:15" x14ac:dyDescent="0.3">
      <c r="A159" s="3" t="s">
        <v>1568</v>
      </c>
      <c r="B159" s="3" t="s">
        <v>381</v>
      </c>
      <c r="C159" s="3" t="s">
        <v>3015</v>
      </c>
      <c r="D159" s="4">
        <v>999</v>
      </c>
      <c r="E159" s="3" t="s">
        <v>3016</v>
      </c>
      <c r="F159" s="3" t="s">
        <v>15</v>
      </c>
      <c r="G159" s="3" t="s">
        <v>324</v>
      </c>
      <c r="H159" s="3" t="s">
        <v>3017</v>
      </c>
      <c r="I159" s="3" t="s">
        <v>799</v>
      </c>
      <c r="J159" s="3" t="s">
        <v>799</v>
      </c>
      <c r="K159" s="3">
        <v>13101</v>
      </c>
      <c r="L159" s="3">
        <v>13</v>
      </c>
      <c r="N159" t="str">
        <f>+VLOOKUP($A159,Padres!$B$4:$E$65,3,0)</f>
        <v>#FD8D3C</v>
      </c>
      <c r="O159" t="str">
        <f>+VLOOKUP($A159,Padres!$B$4:$E$65,4,0)</f>
        <v>https://raw.githubusercontent.com/Sud-Austral/DATA-ELECCIONES/master/Contituyentes/LOGOS_partidos_politicos/Organismos/AH000.png</v>
      </c>
    </row>
    <row r="160" spans="1:15" x14ac:dyDescent="0.3">
      <c r="A160" s="3" t="s">
        <v>1568</v>
      </c>
      <c r="B160" s="3" t="s">
        <v>381</v>
      </c>
      <c r="C160" s="3" t="s">
        <v>2348</v>
      </c>
      <c r="D160" s="4">
        <v>843</v>
      </c>
      <c r="E160" s="3" t="s">
        <v>2349</v>
      </c>
      <c r="F160" s="3" t="s">
        <v>11</v>
      </c>
      <c r="G160" s="3" t="s">
        <v>348</v>
      </c>
      <c r="H160" s="3" t="s">
        <v>2350</v>
      </c>
      <c r="I160" s="3" t="s">
        <v>799</v>
      </c>
      <c r="J160" s="3" t="s">
        <v>799</v>
      </c>
      <c r="K160" s="3">
        <v>5101</v>
      </c>
      <c r="L160" s="3">
        <v>5</v>
      </c>
      <c r="N160" t="str">
        <f>+VLOOKUP($A160,Padres!$B$4:$E$65,3,0)</f>
        <v>#FD8D3C</v>
      </c>
      <c r="O160" t="str">
        <f>+VLOOKUP($A160,Padres!$B$4:$E$65,4,0)</f>
        <v>https://raw.githubusercontent.com/Sud-Austral/DATA-ELECCIONES/master/Contituyentes/LOGOS_partidos_politicos/Organismos/AH000.png</v>
      </c>
    </row>
    <row r="161" spans="1:15" x14ac:dyDescent="0.3">
      <c r="A161" s="3" t="s">
        <v>1568</v>
      </c>
      <c r="B161" s="3" t="s">
        <v>381</v>
      </c>
      <c r="C161" s="3" t="s">
        <v>3217</v>
      </c>
      <c r="D161" s="4">
        <v>844</v>
      </c>
      <c r="E161" s="3" t="s">
        <v>3218</v>
      </c>
      <c r="F161" s="3" t="s">
        <v>15</v>
      </c>
      <c r="G161" s="3" t="s">
        <v>324</v>
      </c>
      <c r="H161" s="3" t="s">
        <v>3219</v>
      </c>
      <c r="I161" s="3" t="s">
        <v>799</v>
      </c>
      <c r="J161" s="3" t="s">
        <v>799</v>
      </c>
      <c r="K161" s="3">
        <v>13101</v>
      </c>
      <c r="L161" s="3">
        <v>13</v>
      </c>
      <c r="N161" t="str">
        <f>+VLOOKUP($A161,Padres!$B$4:$E$65,3,0)</f>
        <v>#FD8D3C</v>
      </c>
      <c r="O161" t="str">
        <f>+VLOOKUP($A161,Padres!$B$4:$E$65,4,0)</f>
        <v>https://raw.githubusercontent.com/Sud-Austral/DATA-ELECCIONES/master/Contituyentes/LOGOS_partidos_politicos/Organismos/AH000.png</v>
      </c>
    </row>
    <row r="162" spans="1:15" x14ac:dyDescent="0.3">
      <c r="A162" s="3" t="s">
        <v>1568</v>
      </c>
      <c r="B162" s="3" t="s">
        <v>381</v>
      </c>
      <c r="C162" s="3" t="s">
        <v>2995</v>
      </c>
      <c r="D162" s="4">
        <v>1000</v>
      </c>
      <c r="E162" s="3" t="s">
        <v>2996</v>
      </c>
      <c r="F162" s="3" t="s">
        <v>15</v>
      </c>
      <c r="G162" s="3" t="s">
        <v>324</v>
      </c>
      <c r="H162" s="3" t="s">
        <v>2997</v>
      </c>
      <c r="I162" s="3" t="s">
        <v>799</v>
      </c>
      <c r="J162" s="3" t="s">
        <v>799</v>
      </c>
      <c r="K162" s="3">
        <v>13101</v>
      </c>
      <c r="L162" s="3">
        <v>13</v>
      </c>
      <c r="N162" t="str">
        <f>+VLOOKUP($A162,Padres!$B$4:$E$65,3,0)</f>
        <v>#FD8D3C</v>
      </c>
      <c r="O162" t="str">
        <f>+VLOOKUP($A162,Padres!$B$4:$E$65,4,0)</f>
        <v>https://raw.githubusercontent.com/Sud-Austral/DATA-ELECCIONES/master/Contituyentes/LOGOS_partidos_politicos/Organismos/AH000.png</v>
      </c>
    </row>
    <row r="163" spans="1:15" x14ac:dyDescent="0.3">
      <c r="A163" s="3" t="s">
        <v>1568</v>
      </c>
      <c r="B163" s="3" t="s">
        <v>381</v>
      </c>
      <c r="C163" s="3" t="s">
        <v>4053</v>
      </c>
      <c r="D163" s="4">
        <v>1001</v>
      </c>
      <c r="E163" s="3" t="s">
        <v>4054</v>
      </c>
      <c r="F163" s="3" t="s">
        <v>15</v>
      </c>
      <c r="G163" s="3" t="s">
        <v>324</v>
      </c>
      <c r="H163" s="3" t="s">
        <v>4055</v>
      </c>
      <c r="I163" s="3" t="s">
        <v>799</v>
      </c>
      <c r="J163" s="3" t="s">
        <v>799</v>
      </c>
      <c r="K163" s="3">
        <v>13101</v>
      </c>
      <c r="L163" s="3">
        <v>13</v>
      </c>
      <c r="N163" t="str">
        <f>+VLOOKUP($A163,Padres!$B$4:$E$65,3,0)</f>
        <v>#FD8D3C</v>
      </c>
      <c r="O163" t="str">
        <f>+VLOOKUP($A163,Padres!$B$4:$E$65,4,0)</f>
        <v>https://raw.githubusercontent.com/Sud-Austral/DATA-ELECCIONES/master/Contituyentes/LOGOS_partidos_politicos/Organismos/AH000.png</v>
      </c>
    </row>
    <row r="164" spans="1:15" x14ac:dyDescent="0.3">
      <c r="A164" s="3" t="s">
        <v>1568</v>
      </c>
      <c r="B164" s="3" t="s">
        <v>381</v>
      </c>
      <c r="C164" s="3" t="s">
        <v>3024</v>
      </c>
      <c r="D164" s="4">
        <v>1003</v>
      </c>
      <c r="E164" s="3" t="s">
        <v>3025</v>
      </c>
      <c r="F164" s="3" t="s">
        <v>15</v>
      </c>
      <c r="G164" s="3" t="s">
        <v>324</v>
      </c>
      <c r="H164" s="3" t="s">
        <v>3026</v>
      </c>
      <c r="I164" s="3" t="s">
        <v>799</v>
      </c>
      <c r="J164" s="3" t="s">
        <v>799</v>
      </c>
      <c r="K164" s="3">
        <v>13101</v>
      </c>
      <c r="L164" s="3">
        <v>13</v>
      </c>
      <c r="N164" t="str">
        <f>+VLOOKUP($A164,Padres!$B$4:$E$65,3,0)</f>
        <v>#FD8D3C</v>
      </c>
      <c r="O164" t="str">
        <f>+VLOOKUP($A164,Padres!$B$4:$E$65,4,0)</f>
        <v>https://raw.githubusercontent.com/Sud-Austral/DATA-ELECCIONES/master/Contituyentes/LOGOS_partidos_politicos/Organismos/AH000.png</v>
      </c>
    </row>
    <row r="165" spans="1:15" x14ac:dyDescent="0.3">
      <c r="A165" s="3" t="s">
        <v>1568</v>
      </c>
      <c r="B165" s="3" t="s">
        <v>381</v>
      </c>
      <c r="C165" s="3" t="s">
        <v>1773</v>
      </c>
      <c r="D165" s="4">
        <v>1004</v>
      </c>
      <c r="E165" s="3" t="s">
        <v>1774</v>
      </c>
      <c r="F165" s="3" t="s">
        <v>15</v>
      </c>
      <c r="G165" s="3" t="s">
        <v>245</v>
      </c>
      <c r="H165" s="3" t="s">
        <v>1775</v>
      </c>
      <c r="I165" s="3" t="s">
        <v>799</v>
      </c>
      <c r="J165" s="3" t="s">
        <v>799</v>
      </c>
      <c r="K165" s="3">
        <v>13123</v>
      </c>
      <c r="L165" s="3">
        <v>13</v>
      </c>
      <c r="N165" t="str">
        <f>+VLOOKUP($A165,Padres!$B$4:$E$65,3,0)</f>
        <v>#FD8D3C</v>
      </c>
      <c r="O165" t="str">
        <f>+VLOOKUP($A165,Padres!$B$4:$E$65,4,0)</f>
        <v>https://raw.githubusercontent.com/Sud-Austral/DATA-ELECCIONES/master/Contituyentes/LOGOS_partidos_politicos/Organismos/AH000.png</v>
      </c>
    </row>
    <row r="166" spans="1:15" x14ac:dyDescent="0.3">
      <c r="A166" s="3" t="s">
        <v>1568</v>
      </c>
      <c r="B166" s="3" t="s">
        <v>381</v>
      </c>
      <c r="C166" s="3" t="s">
        <v>3301</v>
      </c>
      <c r="D166" s="4">
        <v>1005</v>
      </c>
      <c r="E166" s="3" t="s">
        <v>3302</v>
      </c>
      <c r="F166" s="3" t="s">
        <v>15</v>
      </c>
      <c r="G166" s="3" t="s">
        <v>324</v>
      </c>
      <c r="H166" s="3" t="s">
        <v>3303</v>
      </c>
      <c r="I166" s="3" t="s">
        <v>799</v>
      </c>
      <c r="J166" s="3" t="s">
        <v>799</v>
      </c>
      <c r="K166" s="3">
        <v>13101</v>
      </c>
      <c r="L166" s="3">
        <v>13</v>
      </c>
      <c r="N166" t="str">
        <f>+VLOOKUP($A166,Padres!$B$4:$E$65,3,0)</f>
        <v>#FD8D3C</v>
      </c>
      <c r="O166" t="str">
        <f>+VLOOKUP($A166,Padres!$B$4:$E$65,4,0)</f>
        <v>https://raw.githubusercontent.com/Sud-Austral/DATA-ELECCIONES/master/Contituyentes/LOGOS_partidos_politicos/Organismos/AH000.png</v>
      </c>
    </row>
    <row r="167" spans="1:15" x14ac:dyDescent="0.3">
      <c r="A167" s="3" t="s">
        <v>1568</v>
      </c>
      <c r="B167" s="3" t="s">
        <v>381</v>
      </c>
      <c r="C167" s="3" t="s">
        <v>2334</v>
      </c>
      <c r="D167" s="4">
        <v>1006</v>
      </c>
      <c r="E167" s="3" t="s">
        <v>2335</v>
      </c>
      <c r="F167" s="3" t="s">
        <v>11</v>
      </c>
      <c r="G167" s="3" t="s">
        <v>348</v>
      </c>
      <c r="H167" s="3" t="s">
        <v>2336</v>
      </c>
      <c r="I167" s="3" t="s">
        <v>799</v>
      </c>
      <c r="J167" s="3" t="s">
        <v>799</v>
      </c>
      <c r="K167" s="3">
        <v>5101</v>
      </c>
      <c r="L167" s="3">
        <v>5</v>
      </c>
      <c r="N167" t="str">
        <f>+VLOOKUP($A167,Padres!$B$4:$E$65,3,0)</f>
        <v>#FD8D3C</v>
      </c>
      <c r="O167" t="str">
        <f>+VLOOKUP($A167,Padres!$B$4:$E$65,4,0)</f>
        <v>https://raw.githubusercontent.com/Sud-Austral/DATA-ELECCIONES/master/Contituyentes/LOGOS_partidos_politicos/Organismos/AH000.png</v>
      </c>
    </row>
    <row r="168" spans="1:15" x14ac:dyDescent="0.3">
      <c r="A168" s="3" t="s">
        <v>1568</v>
      </c>
      <c r="B168" s="3" t="s">
        <v>381</v>
      </c>
      <c r="C168" s="3" t="s">
        <v>3220</v>
      </c>
      <c r="D168" s="4">
        <v>845</v>
      </c>
      <c r="E168" s="3" t="s">
        <v>3221</v>
      </c>
      <c r="F168" s="3" t="s">
        <v>15</v>
      </c>
      <c r="G168" s="3" t="s">
        <v>324</v>
      </c>
      <c r="H168" s="3" t="s">
        <v>3222</v>
      </c>
      <c r="I168" s="3" t="s">
        <v>799</v>
      </c>
      <c r="J168" s="3" t="s">
        <v>799</v>
      </c>
      <c r="K168" s="3">
        <v>13101</v>
      </c>
      <c r="L168" s="3">
        <v>13</v>
      </c>
      <c r="N168" t="str">
        <f>+VLOOKUP($A168,Padres!$B$4:$E$65,3,0)</f>
        <v>#FD8D3C</v>
      </c>
      <c r="O168" t="str">
        <f>+VLOOKUP($A168,Padres!$B$4:$E$65,4,0)</f>
        <v>https://raw.githubusercontent.com/Sud-Austral/DATA-ELECCIONES/master/Contituyentes/LOGOS_partidos_politicos/Organismos/AH000.png</v>
      </c>
    </row>
    <row r="169" spans="1:15" x14ac:dyDescent="0.3">
      <c r="A169" s="3" t="s">
        <v>1568</v>
      </c>
      <c r="B169" s="3" t="s">
        <v>381</v>
      </c>
      <c r="C169" s="3" t="s">
        <v>1688</v>
      </c>
      <c r="D169" s="4">
        <v>58300</v>
      </c>
      <c r="E169" s="3" t="s">
        <v>1689</v>
      </c>
      <c r="F169" s="3" t="s">
        <v>15</v>
      </c>
      <c r="G169" s="3" t="s">
        <v>324</v>
      </c>
      <c r="H169" s="3" t="s">
        <v>1690</v>
      </c>
      <c r="I169" s="3" t="s">
        <v>799</v>
      </c>
      <c r="J169" s="3" t="s">
        <v>799</v>
      </c>
      <c r="K169" s="3">
        <v>13101</v>
      </c>
      <c r="L169" s="3">
        <v>13</v>
      </c>
      <c r="N169" t="str">
        <f>+VLOOKUP($A169,Padres!$B$4:$E$65,3,0)</f>
        <v>#FD8D3C</v>
      </c>
      <c r="O169" t="str">
        <f>+VLOOKUP($A169,Padres!$B$4:$E$65,4,0)</f>
        <v>https://raw.githubusercontent.com/Sud-Austral/DATA-ELECCIONES/master/Contituyentes/LOGOS_partidos_politicos/Organismos/AH000.png</v>
      </c>
    </row>
    <row r="170" spans="1:15" x14ac:dyDescent="0.3">
      <c r="A170" s="3" t="s">
        <v>1568</v>
      </c>
      <c r="B170" s="3" t="s">
        <v>381</v>
      </c>
      <c r="C170" s="3" t="s">
        <v>3118</v>
      </c>
      <c r="D170" s="4">
        <v>858</v>
      </c>
      <c r="E170" s="3" t="s">
        <v>3119</v>
      </c>
      <c r="F170" s="3" t="s">
        <v>15</v>
      </c>
      <c r="G170" s="3" t="s">
        <v>324</v>
      </c>
      <c r="H170" s="3" t="s">
        <v>3120</v>
      </c>
      <c r="I170" s="3" t="s">
        <v>799</v>
      </c>
      <c r="J170" s="3" t="s">
        <v>799</v>
      </c>
      <c r="K170" s="3">
        <v>13101</v>
      </c>
      <c r="L170" s="3">
        <v>13</v>
      </c>
      <c r="N170" t="str">
        <f>+VLOOKUP($A170,Padres!$B$4:$E$65,3,0)</f>
        <v>#FD8D3C</v>
      </c>
      <c r="O170" t="str">
        <f>+VLOOKUP($A170,Padres!$B$4:$E$65,4,0)</f>
        <v>https://raw.githubusercontent.com/Sud-Austral/DATA-ELECCIONES/master/Contituyentes/LOGOS_partidos_politicos/Organismos/AH000.png</v>
      </c>
    </row>
    <row r="171" spans="1:15" x14ac:dyDescent="0.3">
      <c r="A171" s="3" t="s">
        <v>1568</v>
      </c>
      <c r="B171" s="3" t="s">
        <v>381</v>
      </c>
      <c r="C171" s="3" t="s">
        <v>1706</v>
      </c>
      <c r="D171" s="4">
        <v>984</v>
      </c>
      <c r="E171" s="3" t="s">
        <v>1707</v>
      </c>
      <c r="F171" s="3" t="s">
        <v>15</v>
      </c>
      <c r="G171" s="3" t="s">
        <v>324</v>
      </c>
      <c r="H171" s="3" t="s">
        <v>1708</v>
      </c>
      <c r="I171" s="3" t="s">
        <v>800</v>
      </c>
      <c r="J171" s="3" t="s">
        <v>799</v>
      </c>
      <c r="K171" s="3">
        <v>13101</v>
      </c>
      <c r="L171" s="3">
        <v>13</v>
      </c>
      <c r="N171" t="str">
        <f>+VLOOKUP($A171,Padres!$B$4:$E$65,3,0)</f>
        <v>#FD8D3C</v>
      </c>
      <c r="O171" t="str">
        <f>+VLOOKUP($A171,Padres!$B$4:$E$65,4,0)</f>
        <v>https://raw.githubusercontent.com/Sud-Austral/DATA-ELECCIONES/master/Contituyentes/LOGOS_partidos_politicos/Organismos/AH000.png</v>
      </c>
    </row>
    <row r="172" spans="1:15" x14ac:dyDescent="0.3">
      <c r="A172" s="3" t="s">
        <v>1568</v>
      </c>
      <c r="B172" s="3" t="s">
        <v>381</v>
      </c>
      <c r="C172" s="3" t="s">
        <v>1566</v>
      </c>
      <c r="D172" s="4">
        <v>330305</v>
      </c>
      <c r="E172" s="3" t="s">
        <v>1567</v>
      </c>
      <c r="F172" s="3" t="s">
        <v>11</v>
      </c>
      <c r="G172" s="3" t="s">
        <v>348</v>
      </c>
      <c r="H172" s="3" t="s">
        <v>1569</v>
      </c>
      <c r="I172" s="3" t="s">
        <v>799</v>
      </c>
      <c r="J172" s="3" t="s">
        <v>799</v>
      </c>
      <c r="K172" s="3">
        <v>5101</v>
      </c>
      <c r="L172" s="3">
        <v>5</v>
      </c>
      <c r="N172" t="str">
        <f>+VLOOKUP($A172,Padres!$B$4:$E$65,3,0)</f>
        <v>#FD8D3C</v>
      </c>
      <c r="O172" t="str">
        <f>+VLOOKUP($A172,Padres!$B$4:$E$65,4,0)</f>
        <v>https://raw.githubusercontent.com/Sud-Austral/DATA-ELECCIONES/master/Contituyentes/LOGOS_partidos_politicos/Organismos/AH000.png</v>
      </c>
    </row>
    <row r="173" spans="1:15" x14ac:dyDescent="0.3">
      <c r="A173" s="3" t="s">
        <v>1721</v>
      </c>
      <c r="B173" s="3" t="s">
        <v>380</v>
      </c>
      <c r="C173" s="3" t="s">
        <v>2983</v>
      </c>
      <c r="D173" s="4">
        <v>846</v>
      </c>
      <c r="E173" s="3" t="s">
        <v>2984</v>
      </c>
      <c r="F173" s="3" t="s">
        <v>15</v>
      </c>
      <c r="G173" s="3" t="s">
        <v>324</v>
      </c>
      <c r="H173" s="3" t="s">
        <v>2985</v>
      </c>
      <c r="I173" s="3" t="s">
        <v>799</v>
      </c>
      <c r="J173" s="3" t="s">
        <v>799</v>
      </c>
      <c r="K173" s="3">
        <v>13101</v>
      </c>
      <c r="L173" s="3">
        <v>13</v>
      </c>
      <c r="N173" t="str">
        <f>+VLOOKUP($A173,Padres!$B$4:$E$65,3,0)</f>
        <v>#FC4E2A</v>
      </c>
      <c r="O173" t="str">
        <f>+VLOOKUP($A173,Padres!$B$4:$E$65,4,0)</f>
        <v>https://raw.githubusercontent.com/Sud-Austral/DATA-ELECCIONES/master/Contituyentes/LOGOS_partidos_politicos/Organismos/AI000.png</v>
      </c>
    </row>
    <row r="174" spans="1:15" x14ac:dyDescent="0.3">
      <c r="A174" s="3" t="s">
        <v>1721</v>
      </c>
      <c r="B174" s="3" t="s">
        <v>380</v>
      </c>
      <c r="C174" s="3" t="s">
        <v>1903</v>
      </c>
      <c r="D174" s="4">
        <v>1007</v>
      </c>
      <c r="E174" s="3" t="s">
        <v>1904</v>
      </c>
      <c r="F174" s="3" t="s">
        <v>5</v>
      </c>
      <c r="G174" s="3" t="s">
        <v>331</v>
      </c>
      <c r="H174" s="3" t="s">
        <v>1905</v>
      </c>
      <c r="I174" s="3" t="s">
        <v>799</v>
      </c>
      <c r="J174" s="3" t="s">
        <v>799</v>
      </c>
      <c r="K174" s="3">
        <v>9101</v>
      </c>
      <c r="L174" s="3">
        <v>9</v>
      </c>
      <c r="N174" t="str">
        <f>+VLOOKUP($A174,Padres!$B$4:$E$65,3,0)</f>
        <v>#FC4E2A</v>
      </c>
      <c r="O174" t="str">
        <f>+VLOOKUP($A174,Padres!$B$4:$E$65,4,0)</f>
        <v>https://raw.githubusercontent.com/Sud-Austral/DATA-ELECCIONES/master/Contituyentes/LOGOS_partidos_politicos/Organismos/AI000.png</v>
      </c>
    </row>
    <row r="175" spans="1:15" x14ac:dyDescent="0.3">
      <c r="A175" s="3" t="s">
        <v>1721</v>
      </c>
      <c r="B175" s="3" t="s">
        <v>380</v>
      </c>
      <c r="C175" s="3" t="s">
        <v>3070</v>
      </c>
      <c r="D175" s="4">
        <v>1008</v>
      </c>
      <c r="E175" s="3" t="s">
        <v>3071</v>
      </c>
      <c r="F175" s="3" t="s">
        <v>15</v>
      </c>
      <c r="G175" s="3" t="s">
        <v>324</v>
      </c>
      <c r="H175" s="3" t="s">
        <v>3072</v>
      </c>
      <c r="I175" s="3" t="s">
        <v>799</v>
      </c>
      <c r="J175" s="3" t="s">
        <v>799</v>
      </c>
      <c r="K175" s="3">
        <v>13101</v>
      </c>
      <c r="L175" s="3">
        <v>13</v>
      </c>
      <c r="N175" t="str">
        <f>+VLOOKUP($A175,Padres!$B$4:$E$65,3,0)</f>
        <v>#FC4E2A</v>
      </c>
      <c r="O175" t="str">
        <f>+VLOOKUP($A175,Padres!$B$4:$E$65,4,0)</f>
        <v>https://raw.githubusercontent.com/Sud-Austral/DATA-ELECCIONES/master/Contituyentes/LOGOS_partidos_politicos/Organismos/AI000.png</v>
      </c>
    </row>
    <row r="176" spans="1:15" x14ac:dyDescent="0.3">
      <c r="A176" s="3" t="s">
        <v>1721</v>
      </c>
      <c r="B176" s="3" t="s">
        <v>380</v>
      </c>
      <c r="C176" s="3" t="s">
        <v>3139</v>
      </c>
      <c r="D176" s="4">
        <v>1009</v>
      </c>
      <c r="E176" s="3" t="s">
        <v>3140</v>
      </c>
      <c r="F176" s="3" t="s">
        <v>15</v>
      </c>
      <c r="G176" s="3" t="s">
        <v>324</v>
      </c>
      <c r="H176" s="3" t="s">
        <v>3141</v>
      </c>
      <c r="I176" s="3" t="s">
        <v>799</v>
      </c>
      <c r="J176" s="3" t="s">
        <v>799</v>
      </c>
      <c r="K176" s="3">
        <v>13101</v>
      </c>
      <c r="L176" s="3">
        <v>13</v>
      </c>
      <c r="N176" t="str">
        <f>+VLOOKUP($A176,Padres!$B$4:$E$65,3,0)</f>
        <v>#FC4E2A</v>
      </c>
      <c r="O176" t="str">
        <f>+VLOOKUP($A176,Padres!$B$4:$E$65,4,0)</f>
        <v>https://raw.githubusercontent.com/Sud-Austral/DATA-ELECCIONES/master/Contituyentes/LOGOS_partidos_politicos/Organismos/AI000.png</v>
      </c>
    </row>
    <row r="177" spans="1:15" x14ac:dyDescent="0.3">
      <c r="A177" s="3" t="s">
        <v>1721</v>
      </c>
      <c r="B177" s="3" t="s">
        <v>380</v>
      </c>
      <c r="C177" s="3" t="s">
        <v>3208</v>
      </c>
      <c r="D177" s="4">
        <v>1010</v>
      </c>
      <c r="E177" s="3" t="s">
        <v>3209</v>
      </c>
      <c r="F177" s="3" t="s">
        <v>15</v>
      </c>
      <c r="G177" s="3" t="s">
        <v>324</v>
      </c>
      <c r="H177" s="3" t="s">
        <v>3210</v>
      </c>
      <c r="I177" s="3" t="s">
        <v>799</v>
      </c>
      <c r="J177" s="3" t="s">
        <v>799</v>
      </c>
      <c r="K177" s="3">
        <v>13101</v>
      </c>
      <c r="L177" s="3">
        <v>13</v>
      </c>
      <c r="N177" t="str">
        <f>+VLOOKUP($A177,Padres!$B$4:$E$65,3,0)</f>
        <v>#FC4E2A</v>
      </c>
      <c r="O177" t="str">
        <f>+VLOOKUP($A177,Padres!$B$4:$E$65,4,0)</f>
        <v>https://raw.githubusercontent.com/Sud-Austral/DATA-ELECCIONES/master/Contituyentes/LOGOS_partidos_politicos/Organismos/AI000.png</v>
      </c>
    </row>
    <row r="178" spans="1:15" x14ac:dyDescent="0.3">
      <c r="A178" s="3" t="s">
        <v>1721</v>
      </c>
      <c r="B178" s="3" t="s">
        <v>380</v>
      </c>
      <c r="C178" s="3" t="s">
        <v>2926</v>
      </c>
      <c r="D178" s="4">
        <v>1011</v>
      </c>
      <c r="E178" s="3" t="s">
        <v>2927</v>
      </c>
      <c r="F178" s="3" t="s">
        <v>15</v>
      </c>
      <c r="G178" s="3" t="s">
        <v>324</v>
      </c>
      <c r="H178" s="3" t="s">
        <v>2928</v>
      </c>
      <c r="I178" s="3" t="s">
        <v>799</v>
      </c>
      <c r="J178" s="3" t="s">
        <v>799</v>
      </c>
      <c r="K178" s="3">
        <v>13101</v>
      </c>
      <c r="L178" s="3">
        <v>13</v>
      </c>
      <c r="N178" t="str">
        <f>+VLOOKUP($A178,Padres!$B$4:$E$65,3,0)</f>
        <v>#FC4E2A</v>
      </c>
      <c r="O178" t="str">
        <f>+VLOOKUP($A178,Padres!$B$4:$E$65,4,0)</f>
        <v>https://raw.githubusercontent.com/Sud-Austral/DATA-ELECCIONES/master/Contituyentes/LOGOS_partidos_politicos/Organismos/AI000.png</v>
      </c>
    </row>
    <row r="179" spans="1:15" x14ac:dyDescent="0.3">
      <c r="A179" s="3" t="s">
        <v>1721</v>
      </c>
      <c r="B179" s="3" t="s">
        <v>380</v>
      </c>
      <c r="C179" s="3" t="s">
        <v>3142</v>
      </c>
      <c r="D179" s="4">
        <v>55952</v>
      </c>
      <c r="E179" s="3" t="s">
        <v>3143</v>
      </c>
      <c r="F179" s="3" t="s">
        <v>15</v>
      </c>
      <c r="G179" s="3" t="s">
        <v>324</v>
      </c>
      <c r="H179" s="3" t="s">
        <v>2985</v>
      </c>
      <c r="I179" s="3" t="s">
        <v>799</v>
      </c>
      <c r="J179" s="3" t="s">
        <v>799</v>
      </c>
      <c r="K179" s="3">
        <v>13101</v>
      </c>
      <c r="L179" s="3">
        <v>13</v>
      </c>
      <c r="N179" t="str">
        <f>+VLOOKUP($A179,Padres!$B$4:$E$65,3,0)</f>
        <v>#FC4E2A</v>
      </c>
      <c r="O179" t="str">
        <f>+VLOOKUP($A179,Padres!$B$4:$E$65,4,0)</f>
        <v>https://raw.githubusercontent.com/Sud-Austral/DATA-ELECCIONES/master/Contituyentes/LOGOS_partidos_politicos/Organismos/AI000.png</v>
      </c>
    </row>
    <row r="180" spans="1:15" x14ac:dyDescent="0.3">
      <c r="A180" s="3" t="s">
        <v>1721</v>
      </c>
      <c r="B180" s="3" t="s">
        <v>380</v>
      </c>
      <c r="C180" s="3" t="s">
        <v>3203</v>
      </c>
      <c r="D180" s="4">
        <v>329100</v>
      </c>
      <c r="E180" s="3" t="s">
        <v>3204</v>
      </c>
      <c r="F180" s="3" t="s">
        <v>15</v>
      </c>
      <c r="G180" s="3" t="s">
        <v>324</v>
      </c>
      <c r="H180" s="3" t="s">
        <v>2985</v>
      </c>
      <c r="I180" s="3" t="s">
        <v>799</v>
      </c>
      <c r="J180" s="3" t="s">
        <v>799</v>
      </c>
      <c r="K180" s="3">
        <v>13101</v>
      </c>
      <c r="L180" s="3">
        <v>13</v>
      </c>
      <c r="N180" t="str">
        <f>+VLOOKUP($A180,Padres!$B$4:$E$65,3,0)</f>
        <v>#FC4E2A</v>
      </c>
      <c r="O180" t="str">
        <f>+VLOOKUP($A180,Padres!$B$4:$E$65,4,0)</f>
        <v>https://raw.githubusercontent.com/Sud-Austral/DATA-ELECCIONES/master/Contituyentes/LOGOS_partidos_politicos/Organismos/AI000.png</v>
      </c>
    </row>
    <row r="181" spans="1:15" x14ac:dyDescent="0.3">
      <c r="A181" s="3" t="s">
        <v>1721</v>
      </c>
      <c r="B181" s="3" t="s">
        <v>380</v>
      </c>
      <c r="C181" s="3" t="s">
        <v>1719</v>
      </c>
      <c r="D181" s="4">
        <v>331200</v>
      </c>
      <c r="E181" s="3" t="s">
        <v>1720</v>
      </c>
      <c r="F181" s="3" t="s">
        <v>15</v>
      </c>
      <c r="G181" s="3" t="s">
        <v>324</v>
      </c>
      <c r="H181" s="3" t="s">
        <v>1722</v>
      </c>
      <c r="I181" s="3" t="s">
        <v>799</v>
      </c>
      <c r="J181" s="3" t="s">
        <v>799</v>
      </c>
      <c r="K181" s="3">
        <v>13101</v>
      </c>
      <c r="L181" s="3">
        <v>13</v>
      </c>
      <c r="N181" t="str">
        <f>+VLOOKUP($A181,Padres!$B$4:$E$65,3,0)</f>
        <v>#FC4E2A</v>
      </c>
      <c r="O181" t="str">
        <f>+VLOOKUP($A181,Padres!$B$4:$E$65,4,0)</f>
        <v>https://raw.githubusercontent.com/Sud-Austral/DATA-ELECCIONES/master/Contituyentes/LOGOS_partidos_politicos/Organismos/AI000.png</v>
      </c>
    </row>
    <row r="182" spans="1:15" x14ac:dyDescent="0.3">
      <c r="A182" s="3" t="s">
        <v>1269</v>
      </c>
      <c r="B182" s="3" t="s">
        <v>382</v>
      </c>
      <c r="C182" s="3" t="s">
        <v>3043</v>
      </c>
      <c r="D182" s="4">
        <v>1012</v>
      </c>
      <c r="E182" s="3" t="s">
        <v>3044</v>
      </c>
      <c r="F182" s="3" t="s">
        <v>15</v>
      </c>
      <c r="G182" s="3" t="s">
        <v>324</v>
      </c>
      <c r="H182" s="3" t="s">
        <v>3045</v>
      </c>
      <c r="I182" s="3" t="s">
        <v>799</v>
      </c>
      <c r="J182" s="3" t="s">
        <v>799</v>
      </c>
      <c r="K182" s="3">
        <v>13101</v>
      </c>
      <c r="L182" s="3">
        <v>13</v>
      </c>
      <c r="N182" t="str">
        <f>+VLOOKUP($A182,Padres!$B$4:$E$65,3,0)</f>
        <v>#8B0026</v>
      </c>
      <c r="O182" t="str">
        <f>+VLOOKUP($A182,Padres!$B$4:$E$65,4,0)</f>
        <v>https://raw.githubusercontent.com/Sud-Austral/DATA-ELECCIONES/master/Contituyentes/LOGOS_partidos_politicos/Organismos/AJ000.png</v>
      </c>
    </row>
    <row r="183" spans="1:15" x14ac:dyDescent="0.3">
      <c r="A183" s="3" t="s">
        <v>1269</v>
      </c>
      <c r="B183" s="3" t="s">
        <v>382</v>
      </c>
      <c r="C183" s="3" t="s">
        <v>3091</v>
      </c>
      <c r="D183" s="4">
        <v>847</v>
      </c>
      <c r="E183" s="3" t="s">
        <v>3092</v>
      </c>
      <c r="F183" s="3" t="s">
        <v>15</v>
      </c>
      <c r="G183" s="3" t="s">
        <v>324</v>
      </c>
      <c r="H183" s="3" t="s">
        <v>3093</v>
      </c>
      <c r="I183" s="3" t="s">
        <v>799</v>
      </c>
      <c r="J183" s="3" t="s">
        <v>799</v>
      </c>
      <c r="K183" s="3">
        <v>13101</v>
      </c>
      <c r="L183" s="3">
        <v>13</v>
      </c>
      <c r="N183" t="str">
        <f>+VLOOKUP($A183,Padres!$B$4:$E$65,3,0)</f>
        <v>#8B0026</v>
      </c>
      <c r="O183" t="str">
        <f>+VLOOKUP($A183,Padres!$B$4:$E$65,4,0)</f>
        <v>https://raw.githubusercontent.com/Sud-Austral/DATA-ELECCIONES/master/Contituyentes/LOGOS_partidos_politicos/Organismos/AJ000.png</v>
      </c>
    </row>
    <row r="184" spans="1:15" x14ac:dyDescent="0.3">
      <c r="A184" s="3" t="s">
        <v>1269</v>
      </c>
      <c r="B184" s="3" t="s">
        <v>382</v>
      </c>
      <c r="C184" s="3" t="s">
        <v>2197</v>
      </c>
      <c r="D184" s="4">
        <v>1013</v>
      </c>
      <c r="E184" s="3" t="s">
        <v>2198</v>
      </c>
      <c r="F184" s="3" t="s">
        <v>15</v>
      </c>
      <c r="G184" s="3" t="s">
        <v>245</v>
      </c>
      <c r="H184" s="3" t="s">
        <v>2199</v>
      </c>
      <c r="I184" s="3" t="s">
        <v>799</v>
      </c>
      <c r="J184" s="3" t="s">
        <v>799</v>
      </c>
      <c r="K184" s="3">
        <v>13123</v>
      </c>
      <c r="L184" s="3">
        <v>13</v>
      </c>
      <c r="N184" t="str">
        <f>+VLOOKUP($A184,Padres!$B$4:$E$65,3,0)</f>
        <v>#8B0026</v>
      </c>
      <c r="O184" t="str">
        <f>+VLOOKUP($A184,Padres!$B$4:$E$65,4,0)</f>
        <v>https://raw.githubusercontent.com/Sud-Austral/DATA-ELECCIONES/master/Contituyentes/LOGOS_partidos_politicos/Organismos/AJ000.png</v>
      </c>
    </row>
    <row r="185" spans="1:15" x14ac:dyDescent="0.3">
      <c r="A185" s="3" t="s">
        <v>1269</v>
      </c>
      <c r="B185" s="3" t="s">
        <v>382</v>
      </c>
      <c r="C185" s="3" t="s">
        <v>2218</v>
      </c>
      <c r="D185" s="4">
        <v>1014</v>
      </c>
      <c r="E185" s="3" t="s">
        <v>2219</v>
      </c>
      <c r="F185" s="3" t="s">
        <v>15</v>
      </c>
      <c r="G185" s="3" t="s">
        <v>245</v>
      </c>
      <c r="H185" s="3" t="s">
        <v>2220</v>
      </c>
      <c r="I185" s="3" t="s">
        <v>799</v>
      </c>
      <c r="J185" s="3" t="s">
        <v>799</v>
      </c>
      <c r="K185" s="3">
        <v>13123</v>
      </c>
      <c r="L185" s="3">
        <v>13</v>
      </c>
      <c r="N185" t="str">
        <f>+VLOOKUP($A185,Padres!$B$4:$E$65,3,0)</f>
        <v>#8B0026</v>
      </c>
      <c r="O185" t="str">
        <f>+VLOOKUP($A185,Padres!$B$4:$E$65,4,0)</f>
        <v>https://raw.githubusercontent.com/Sud-Austral/DATA-ELECCIONES/master/Contituyentes/LOGOS_partidos_politicos/Organismos/AJ000.png</v>
      </c>
    </row>
    <row r="186" spans="1:15" x14ac:dyDescent="0.3">
      <c r="A186" s="3" t="s">
        <v>1269</v>
      </c>
      <c r="B186" s="3" t="s">
        <v>382</v>
      </c>
      <c r="C186" s="3" t="s">
        <v>2944</v>
      </c>
      <c r="D186" s="4">
        <v>1015</v>
      </c>
      <c r="E186" s="3" t="s">
        <v>2945</v>
      </c>
      <c r="F186" s="3" t="s">
        <v>15</v>
      </c>
      <c r="G186" s="3" t="s">
        <v>324</v>
      </c>
      <c r="H186" s="3" t="s">
        <v>1621</v>
      </c>
      <c r="I186" s="3" t="s">
        <v>800</v>
      </c>
      <c r="J186" s="3" t="s">
        <v>799</v>
      </c>
      <c r="K186" s="3">
        <v>13101</v>
      </c>
      <c r="L186" s="3">
        <v>13</v>
      </c>
      <c r="N186" t="str">
        <f>+VLOOKUP($A186,Padres!$B$4:$E$65,3,0)</f>
        <v>#8B0026</v>
      </c>
      <c r="O186" t="str">
        <f>+VLOOKUP($A186,Padres!$B$4:$E$65,4,0)</f>
        <v>https://raw.githubusercontent.com/Sud-Austral/DATA-ELECCIONES/master/Contituyentes/LOGOS_partidos_politicos/Organismos/AJ000.png</v>
      </c>
    </row>
    <row r="187" spans="1:15" x14ac:dyDescent="0.3">
      <c r="A187" s="3" t="s">
        <v>1269</v>
      </c>
      <c r="B187" s="3" t="s">
        <v>382</v>
      </c>
      <c r="C187" s="3" t="s">
        <v>2946</v>
      </c>
      <c r="D187" s="4">
        <v>848</v>
      </c>
      <c r="E187" s="3" t="s">
        <v>2947</v>
      </c>
      <c r="F187" s="3" t="s">
        <v>15</v>
      </c>
      <c r="G187" s="3" t="s">
        <v>324</v>
      </c>
      <c r="H187" s="3" t="s">
        <v>2948</v>
      </c>
      <c r="I187" s="3" t="s">
        <v>800</v>
      </c>
      <c r="J187" s="3" t="s">
        <v>799</v>
      </c>
      <c r="K187" s="3">
        <v>13101</v>
      </c>
      <c r="L187" s="3">
        <v>13</v>
      </c>
      <c r="N187" t="str">
        <f>+VLOOKUP($A187,Padres!$B$4:$E$65,3,0)</f>
        <v>#8B0026</v>
      </c>
      <c r="O187" t="str">
        <f>+VLOOKUP($A187,Padres!$B$4:$E$65,4,0)</f>
        <v>https://raw.githubusercontent.com/Sud-Austral/DATA-ELECCIONES/master/Contituyentes/LOGOS_partidos_politicos/Organismos/AJ000.png</v>
      </c>
    </row>
    <row r="188" spans="1:15" x14ac:dyDescent="0.3">
      <c r="A188" s="3" t="s">
        <v>1269</v>
      </c>
      <c r="B188" s="3" t="s">
        <v>382</v>
      </c>
      <c r="C188" s="3" t="s">
        <v>3258</v>
      </c>
      <c r="D188" s="4">
        <v>1016</v>
      </c>
      <c r="E188" s="3" t="s">
        <v>3259</v>
      </c>
      <c r="F188" s="3" t="s">
        <v>15</v>
      </c>
      <c r="G188" s="3" t="s">
        <v>324</v>
      </c>
      <c r="H188" s="3" t="s">
        <v>3260</v>
      </c>
      <c r="I188" s="3" t="s">
        <v>799</v>
      </c>
      <c r="J188" s="3" t="s">
        <v>799</v>
      </c>
      <c r="K188" s="3">
        <v>13101</v>
      </c>
      <c r="L188" s="3">
        <v>13</v>
      </c>
      <c r="N188" t="str">
        <f>+VLOOKUP($A188,Padres!$B$4:$E$65,3,0)</f>
        <v>#8B0026</v>
      </c>
      <c r="O188" t="str">
        <f>+VLOOKUP($A188,Padres!$B$4:$E$65,4,0)</f>
        <v>https://raw.githubusercontent.com/Sud-Austral/DATA-ELECCIONES/master/Contituyentes/LOGOS_partidos_politicos/Organismos/AJ000.png</v>
      </c>
    </row>
    <row r="189" spans="1:15" x14ac:dyDescent="0.3">
      <c r="A189" s="3" t="s">
        <v>1269</v>
      </c>
      <c r="B189" s="3" t="s">
        <v>382</v>
      </c>
      <c r="C189" s="3" t="s">
        <v>3183</v>
      </c>
      <c r="D189" s="4">
        <v>1017</v>
      </c>
      <c r="E189" s="3" t="s">
        <v>3184</v>
      </c>
      <c r="F189" s="3" t="s">
        <v>15</v>
      </c>
      <c r="G189" s="3" t="s">
        <v>324</v>
      </c>
      <c r="H189" s="3" t="s">
        <v>3185</v>
      </c>
      <c r="I189" s="3" t="s">
        <v>799</v>
      </c>
      <c r="J189" s="3" t="s">
        <v>799</v>
      </c>
      <c r="K189" s="3">
        <v>13101</v>
      </c>
      <c r="L189" s="3">
        <v>13</v>
      </c>
      <c r="N189" t="str">
        <f>+VLOOKUP($A189,Padres!$B$4:$E$65,3,0)</f>
        <v>#8B0026</v>
      </c>
      <c r="O189" t="str">
        <f>+VLOOKUP($A189,Padres!$B$4:$E$65,4,0)</f>
        <v>https://raw.githubusercontent.com/Sud-Austral/DATA-ELECCIONES/master/Contituyentes/LOGOS_partidos_politicos/Organismos/AJ000.png</v>
      </c>
    </row>
    <row r="190" spans="1:15" x14ac:dyDescent="0.3">
      <c r="A190" s="3" t="s">
        <v>1269</v>
      </c>
      <c r="B190" s="3" t="s">
        <v>382</v>
      </c>
      <c r="C190" s="3" t="s">
        <v>1659</v>
      </c>
      <c r="D190" s="4">
        <v>1018</v>
      </c>
      <c r="E190" s="3" t="s">
        <v>1660</v>
      </c>
      <c r="F190" s="3" t="s">
        <v>15</v>
      </c>
      <c r="G190" s="3" t="s">
        <v>324</v>
      </c>
      <c r="H190" s="3" t="s">
        <v>1661</v>
      </c>
      <c r="I190" s="3" t="s">
        <v>799</v>
      </c>
      <c r="J190" s="3" t="s">
        <v>799</v>
      </c>
      <c r="K190" s="3">
        <v>13101</v>
      </c>
      <c r="L190" s="3">
        <v>13</v>
      </c>
      <c r="N190" t="str">
        <f>+VLOOKUP($A190,Padres!$B$4:$E$65,3,0)</f>
        <v>#8B0026</v>
      </c>
      <c r="O190" t="str">
        <f>+VLOOKUP($A190,Padres!$B$4:$E$65,4,0)</f>
        <v>https://raw.githubusercontent.com/Sud-Austral/DATA-ELECCIONES/master/Contituyentes/LOGOS_partidos_politicos/Organismos/AJ000.png</v>
      </c>
    </row>
    <row r="191" spans="1:15" x14ac:dyDescent="0.3">
      <c r="A191" s="3" t="s">
        <v>1269</v>
      </c>
      <c r="B191" s="3" t="s">
        <v>382</v>
      </c>
      <c r="C191" s="3" t="s">
        <v>1691</v>
      </c>
      <c r="D191" s="4">
        <v>58650</v>
      </c>
      <c r="E191" s="3" t="s">
        <v>1692</v>
      </c>
      <c r="F191" s="3" t="s">
        <v>15</v>
      </c>
      <c r="G191" s="3" t="s">
        <v>324</v>
      </c>
      <c r="H191" s="3" t="s">
        <v>1693</v>
      </c>
      <c r="I191" s="3" t="s">
        <v>799</v>
      </c>
      <c r="J191" s="3" t="s">
        <v>799</v>
      </c>
      <c r="K191" s="3">
        <v>13101</v>
      </c>
      <c r="L191" s="3">
        <v>13</v>
      </c>
      <c r="N191" t="str">
        <f>+VLOOKUP($A191,Padres!$B$4:$E$65,3,0)</f>
        <v>#8B0026</v>
      </c>
      <c r="O191" t="str">
        <f>+VLOOKUP($A191,Padres!$B$4:$E$65,4,0)</f>
        <v>https://raw.githubusercontent.com/Sud-Austral/DATA-ELECCIONES/master/Contituyentes/LOGOS_partidos_politicos/Organismos/AJ000.png</v>
      </c>
    </row>
    <row r="192" spans="1:15" x14ac:dyDescent="0.3">
      <c r="A192" s="3" t="s">
        <v>1269</v>
      </c>
      <c r="B192" s="3" t="s">
        <v>382</v>
      </c>
      <c r="C192" s="3" t="s">
        <v>1709</v>
      </c>
      <c r="D192" s="4">
        <v>58880</v>
      </c>
      <c r="E192" s="3" t="s">
        <v>1710</v>
      </c>
      <c r="F192" s="3" t="s">
        <v>15</v>
      </c>
      <c r="G192" s="3" t="s">
        <v>324</v>
      </c>
      <c r="H192" s="3" t="s">
        <v>1711</v>
      </c>
      <c r="I192" s="3" t="s">
        <v>799</v>
      </c>
      <c r="J192" s="3" t="s">
        <v>799</v>
      </c>
      <c r="K192" s="3">
        <v>13101</v>
      </c>
      <c r="L192" s="3">
        <v>13</v>
      </c>
      <c r="N192" t="str">
        <f>+VLOOKUP($A192,Padres!$B$4:$E$65,3,0)</f>
        <v>#8B0026</v>
      </c>
      <c r="O192" t="str">
        <f>+VLOOKUP($A192,Padres!$B$4:$E$65,4,0)</f>
        <v>https://raw.githubusercontent.com/Sud-Austral/DATA-ELECCIONES/master/Contituyentes/LOGOS_partidos_politicos/Organismos/AJ000.png</v>
      </c>
    </row>
    <row r="193" spans="1:15" x14ac:dyDescent="0.3">
      <c r="A193" s="3" t="s">
        <v>1269</v>
      </c>
      <c r="B193" s="3" t="s">
        <v>382</v>
      </c>
      <c r="C193" s="3" t="s">
        <v>3097</v>
      </c>
      <c r="D193" s="4">
        <v>58900</v>
      </c>
      <c r="E193" s="3" t="s">
        <v>3098</v>
      </c>
      <c r="F193" s="3" t="s">
        <v>15</v>
      </c>
      <c r="G193" s="3" t="s">
        <v>324</v>
      </c>
      <c r="H193" s="3" t="s">
        <v>3099</v>
      </c>
      <c r="I193" s="3" t="s">
        <v>799</v>
      </c>
      <c r="J193" s="3" t="s">
        <v>799</v>
      </c>
      <c r="K193" s="3">
        <v>13101</v>
      </c>
      <c r="L193" s="3">
        <v>13</v>
      </c>
      <c r="N193" t="str">
        <f>+VLOOKUP($A193,Padres!$B$4:$E$65,3,0)</f>
        <v>#8B0026</v>
      </c>
      <c r="O193" t="str">
        <f>+VLOOKUP($A193,Padres!$B$4:$E$65,4,0)</f>
        <v>https://raw.githubusercontent.com/Sud-Austral/DATA-ELECCIONES/master/Contituyentes/LOGOS_partidos_politicos/Organismos/AJ000.png</v>
      </c>
    </row>
    <row r="194" spans="1:15" x14ac:dyDescent="0.3">
      <c r="A194" s="3" t="s">
        <v>1269</v>
      </c>
      <c r="B194" s="3" t="s">
        <v>382</v>
      </c>
      <c r="C194" s="3" t="s">
        <v>2191</v>
      </c>
      <c r="D194" s="4">
        <v>328900</v>
      </c>
      <c r="E194" s="3" t="s">
        <v>2192</v>
      </c>
      <c r="F194" s="3" t="s">
        <v>15</v>
      </c>
      <c r="G194" s="3" t="s">
        <v>162</v>
      </c>
      <c r="H194" s="3" t="s">
        <v>2193</v>
      </c>
      <c r="I194" s="3" t="s">
        <v>799</v>
      </c>
      <c r="J194" s="3" t="s">
        <v>799</v>
      </c>
      <c r="K194" s="3">
        <v>13117</v>
      </c>
      <c r="L194" s="3">
        <v>13</v>
      </c>
      <c r="N194" t="str">
        <f>+VLOOKUP($A194,Padres!$B$4:$E$65,3,0)</f>
        <v>#8B0026</v>
      </c>
      <c r="O194" t="str">
        <f>+VLOOKUP($A194,Padres!$B$4:$E$65,4,0)</f>
        <v>https://raw.githubusercontent.com/Sud-Austral/DATA-ELECCIONES/master/Contituyentes/LOGOS_partidos_politicos/Organismos/AJ000.png</v>
      </c>
    </row>
    <row r="195" spans="1:15" x14ac:dyDescent="0.3">
      <c r="A195" s="3" t="s">
        <v>1269</v>
      </c>
      <c r="B195" s="3" t="s">
        <v>382</v>
      </c>
      <c r="C195" s="3" t="s">
        <v>1403</v>
      </c>
      <c r="D195" s="4">
        <v>328901</v>
      </c>
      <c r="E195" s="3" t="s">
        <v>1404</v>
      </c>
      <c r="F195" s="3" t="s">
        <v>4</v>
      </c>
      <c r="G195" s="3" t="s">
        <v>83</v>
      </c>
      <c r="H195" s="3" t="s">
        <v>1405</v>
      </c>
      <c r="I195" s="3" t="s">
        <v>799</v>
      </c>
      <c r="J195" s="3" t="s">
        <v>799</v>
      </c>
      <c r="K195" s="3">
        <v>4102</v>
      </c>
      <c r="L195" s="3">
        <v>4</v>
      </c>
      <c r="N195" t="str">
        <f>+VLOOKUP($A195,Padres!$B$4:$E$65,3,0)</f>
        <v>#8B0026</v>
      </c>
      <c r="O195" t="str">
        <f>+VLOOKUP($A195,Padres!$B$4:$E$65,4,0)</f>
        <v>https://raw.githubusercontent.com/Sud-Austral/DATA-ELECCIONES/master/Contituyentes/LOGOS_partidos_politicos/Organismos/AJ000.png</v>
      </c>
    </row>
    <row r="196" spans="1:15" x14ac:dyDescent="0.3">
      <c r="A196" s="3" t="s">
        <v>1269</v>
      </c>
      <c r="B196" s="3" t="s">
        <v>382</v>
      </c>
      <c r="C196" s="3" t="s">
        <v>3195</v>
      </c>
      <c r="D196" s="4">
        <v>328950</v>
      </c>
      <c r="E196" s="3" t="s">
        <v>3196</v>
      </c>
      <c r="F196" s="3" t="s">
        <v>15</v>
      </c>
      <c r="G196" s="3" t="s">
        <v>324</v>
      </c>
      <c r="H196" s="3" t="s">
        <v>1896</v>
      </c>
      <c r="I196" s="3" t="s">
        <v>799</v>
      </c>
      <c r="J196" s="3" t="s">
        <v>799</v>
      </c>
      <c r="K196" s="3">
        <v>13101</v>
      </c>
      <c r="L196" s="3">
        <v>13</v>
      </c>
      <c r="N196" t="str">
        <f>+VLOOKUP($A196,Padres!$B$4:$E$65,3,0)</f>
        <v>#8B0026</v>
      </c>
      <c r="O196" t="str">
        <f>+VLOOKUP($A196,Padres!$B$4:$E$65,4,0)</f>
        <v>https://raw.githubusercontent.com/Sud-Austral/DATA-ELECCIONES/master/Contituyentes/LOGOS_partidos_politicos/Organismos/AJ000.png</v>
      </c>
    </row>
    <row r="197" spans="1:15" x14ac:dyDescent="0.3">
      <c r="A197" s="3" t="s">
        <v>1269</v>
      </c>
      <c r="B197" s="3" t="s">
        <v>382</v>
      </c>
      <c r="C197" s="3" t="s">
        <v>1397</v>
      </c>
      <c r="D197" s="4">
        <v>329400</v>
      </c>
      <c r="E197" s="3" t="s">
        <v>1398</v>
      </c>
      <c r="F197" s="3" t="s">
        <v>2</v>
      </c>
      <c r="G197" s="3" t="s">
        <v>347</v>
      </c>
      <c r="H197" s="3" t="s">
        <v>1399</v>
      </c>
      <c r="I197" s="3" t="s">
        <v>799</v>
      </c>
      <c r="J197" s="3" t="s">
        <v>799</v>
      </c>
      <c r="K197" s="3">
        <v>3301</v>
      </c>
      <c r="L197" s="3">
        <v>3</v>
      </c>
      <c r="N197" t="str">
        <f>+VLOOKUP($A197,Padres!$B$4:$E$65,3,0)</f>
        <v>#8B0026</v>
      </c>
      <c r="O197" t="str">
        <f>+VLOOKUP($A197,Padres!$B$4:$E$65,4,0)</f>
        <v>https://raw.githubusercontent.com/Sud-Austral/DATA-ELECCIONES/master/Contituyentes/LOGOS_partidos_politicos/Organismos/AJ000.png</v>
      </c>
    </row>
    <row r="198" spans="1:15" x14ac:dyDescent="0.3">
      <c r="A198" s="3" t="s">
        <v>1269</v>
      </c>
      <c r="B198" s="3" t="s">
        <v>382</v>
      </c>
      <c r="C198" s="3" t="s">
        <v>1437</v>
      </c>
      <c r="D198" s="4">
        <v>329401</v>
      </c>
      <c r="E198" s="3" t="s">
        <v>1438</v>
      </c>
      <c r="F198" s="3" t="s">
        <v>5</v>
      </c>
      <c r="G198" s="3" t="s">
        <v>44</v>
      </c>
      <c r="H198" s="3" t="s">
        <v>1439</v>
      </c>
      <c r="I198" s="3" t="s">
        <v>799</v>
      </c>
      <c r="J198" s="3" t="s">
        <v>799</v>
      </c>
      <c r="K198" s="3">
        <v>9102</v>
      </c>
      <c r="L198" s="3">
        <v>9</v>
      </c>
      <c r="N198" t="str">
        <f>+VLOOKUP($A198,Padres!$B$4:$E$65,3,0)</f>
        <v>#8B0026</v>
      </c>
      <c r="O198" t="str">
        <f>+VLOOKUP($A198,Padres!$B$4:$E$65,4,0)</f>
        <v>https://raw.githubusercontent.com/Sud-Austral/DATA-ELECCIONES/master/Contituyentes/LOGOS_partidos_politicos/Organismos/AJ000.png</v>
      </c>
    </row>
    <row r="199" spans="1:15" x14ac:dyDescent="0.3">
      <c r="A199" s="3" t="s">
        <v>1269</v>
      </c>
      <c r="B199" s="3" t="s">
        <v>382</v>
      </c>
      <c r="C199" s="3" t="s">
        <v>1656</v>
      </c>
      <c r="D199" s="4">
        <v>330150</v>
      </c>
      <c r="E199" s="3" t="s">
        <v>1657</v>
      </c>
      <c r="F199" s="3" t="s">
        <v>15</v>
      </c>
      <c r="G199" s="3" t="s">
        <v>324</v>
      </c>
      <c r="H199" s="3" t="s">
        <v>1658</v>
      </c>
      <c r="I199" s="3" t="s">
        <v>799</v>
      </c>
      <c r="J199" s="3" t="s">
        <v>799</v>
      </c>
      <c r="K199" s="3">
        <v>13101</v>
      </c>
      <c r="L199" s="3">
        <v>13</v>
      </c>
      <c r="N199" t="str">
        <f>+VLOOKUP($A199,Padres!$B$4:$E$65,3,0)</f>
        <v>#8B0026</v>
      </c>
      <c r="O199" t="str">
        <f>+VLOOKUP($A199,Padres!$B$4:$E$65,4,0)</f>
        <v>https://raw.githubusercontent.com/Sud-Austral/DATA-ELECCIONES/master/Contituyentes/LOGOS_partidos_politicos/Organismos/AJ000.png</v>
      </c>
    </row>
    <row r="200" spans="1:15" x14ac:dyDescent="0.3">
      <c r="A200" s="3" t="s">
        <v>1269</v>
      </c>
      <c r="B200" s="3" t="s">
        <v>382</v>
      </c>
      <c r="C200" s="3" t="s">
        <v>1794</v>
      </c>
      <c r="D200" s="4">
        <v>330200</v>
      </c>
      <c r="E200" s="3" t="s">
        <v>1795</v>
      </c>
      <c r="F200" s="3" t="s">
        <v>15</v>
      </c>
      <c r="G200" s="3" t="s">
        <v>797</v>
      </c>
      <c r="H200" s="3" t="s">
        <v>1796</v>
      </c>
      <c r="I200" s="3" t="s">
        <v>799</v>
      </c>
      <c r="J200" s="3" t="s">
        <v>799</v>
      </c>
      <c r="K200" s="3">
        <v>99999</v>
      </c>
      <c r="L200" s="3">
        <v>13</v>
      </c>
      <c r="N200" t="str">
        <f>+VLOOKUP($A200,Padres!$B$4:$E$65,3,0)</f>
        <v>#8B0026</v>
      </c>
      <c r="O200" t="str">
        <f>+VLOOKUP($A200,Padres!$B$4:$E$65,4,0)</f>
        <v>https://raw.githubusercontent.com/Sud-Austral/DATA-ELECCIONES/master/Contituyentes/LOGOS_partidos_politicos/Organismos/AJ000.png</v>
      </c>
    </row>
    <row r="201" spans="1:15" x14ac:dyDescent="0.3">
      <c r="A201" s="3" t="s">
        <v>1269</v>
      </c>
      <c r="B201" s="3" t="s">
        <v>382</v>
      </c>
      <c r="C201" s="3" t="s">
        <v>2267</v>
      </c>
      <c r="D201" s="4">
        <v>330201</v>
      </c>
      <c r="E201" s="3" t="s">
        <v>2268</v>
      </c>
      <c r="F201" s="3" t="s">
        <v>1</v>
      </c>
      <c r="G201" s="3" t="s">
        <v>28</v>
      </c>
      <c r="H201" s="3" t="s">
        <v>2269</v>
      </c>
      <c r="I201" s="3" t="s">
        <v>799</v>
      </c>
      <c r="J201" s="3" t="s">
        <v>799</v>
      </c>
      <c r="K201" s="3">
        <v>15101</v>
      </c>
      <c r="L201" s="3">
        <v>15</v>
      </c>
      <c r="N201" t="str">
        <f>+VLOOKUP($A201,Padres!$B$4:$E$65,3,0)</f>
        <v>#8B0026</v>
      </c>
      <c r="O201" t="str">
        <f>+VLOOKUP($A201,Padres!$B$4:$E$65,4,0)</f>
        <v>https://raw.githubusercontent.com/Sud-Austral/DATA-ELECCIONES/master/Contituyentes/LOGOS_partidos_politicos/Organismos/AJ000.png</v>
      </c>
    </row>
    <row r="202" spans="1:15" x14ac:dyDescent="0.3">
      <c r="A202" s="3" t="s">
        <v>1269</v>
      </c>
      <c r="B202" s="3" t="s">
        <v>382</v>
      </c>
      <c r="C202" s="3" t="s">
        <v>1894</v>
      </c>
      <c r="D202" s="4">
        <v>330202</v>
      </c>
      <c r="E202" s="3" t="s">
        <v>1895</v>
      </c>
      <c r="F202" s="3" t="s">
        <v>12</v>
      </c>
      <c r="G202" s="3" t="s">
        <v>77</v>
      </c>
      <c r="H202" s="3" t="s">
        <v>1896</v>
      </c>
      <c r="I202" s="3" t="s">
        <v>799</v>
      </c>
      <c r="J202" s="3" t="s">
        <v>799</v>
      </c>
      <c r="K202" s="3">
        <v>8101</v>
      </c>
      <c r="L202" s="3">
        <v>8</v>
      </c>
      <c r="N202" t="str">
        <f>+VLOOKUP($A202,Padres!$B$4:$E$65,3,0)</f>
        <v>#8B0026</v>
      </c>
      <c r="O202" t="str">
        <f>+VLOOKUP($A202,Padres!$B$4:$E$65,4,0)</f>
        <v>https://raw.githubusercontent.com/Sud-Austral/DATA-ELECCIONES/master/Contituyentes/LOGOS_partidos_politicos/Organismos/AJ000.png</v>
      </c>
    </row>
    <row r="203" spans="1:15" x14ac:dyDescent="0.3">
      <c r="A203" s="3" t="s">
        <v>1269</v>
      </c>
      <c r="B203" s="3" t="s">
        <v>382</v>
      </c>
      <c r="C203" s="3" t="s">
        <v>1731</v>
      </c>
      <c r="D203" s="4">
        <v>330304</v>
      </c>
      <c r="E203" s="3" t="s">
        <v>1732</v>
      </c>
      <c r="F203" s="3" t="s">
        <v>15</v>
      </c>
      <c r="G203" s="3" t="s">
        <v>324</v>
      </c>
      <c r="H203" s="3" t="s">
        <v>1733</v>
      </c>
      <c r="I203" s="3" t="s">
        <v>799</v>
      </c>
      <c r="J203" s="3" t="s">
        <v>799</v>
      </c>
      <c r="K203" s="3">
        <v>13101</v>
      </c>
      <c r="L203" s="3">
        <v>13</v>
      </c>
      <c r="N203" t="str">
        <f>+VLOOKUP($A203,Padres!$B$4:$E$65,3,0)</f>
        <v>#8B0026</v>
      </c>
      <c r="O203" t="str">
        <f>+VLOOKUP($A203,Padres!$B$4:$E$65,4,0)</f>
        <v>https://raw.githubusercontent.com/Sud-Austral/DATA-ELECCIONES/master/Contituyentes/LOGOS_partidos_politicos/Organismos/AJ000.png</v>
      </c>
    </row>
    <row r="204" spans="1:15" x14ac:dyDescent="0.3">
      <c r="A204" s="3" t="s">
        <v>1269</v>
      </c>
      <c r="B204" s="3" t="s">
        <v>382</v>
      </c>
      <c r="C204" s="3" t="s">
        <v>1876</v>
      </c>
      <c r="D204" s="4">
        <v>330551</v>
      </c>
      <c r="E204" s="3" t="s">
        <v>1877</v>
      </c>
      <c r="F204" s="3" t="s">
        <v>13</v>
      </c>
      <c r="G204" s="3" t="s">
        <v>303</v>
      </c>
      <c r="H204" s="3" t="s">
        <v>1878</v>
      </c>
      <c r="I204" s="3" t="s">
        <v>799</v>
      </c>
      <c r="J204" s="3" t="s">
        <v>799</v>
      </c>
      <c r="K204" s="3">
        <v>6301</v>
      </c>
      <c r="L204" s="3">
        <v>6</v>
      </c>
      <c r="N204" t="str">
        <f>+VLOOKUP($A204,Padres!$B$4:$E$65,3,0)</f>
        <v>#8B0026</v>
      </c>
      <c r="O204" t="str">
        <f>+VLOOKUP($A204,Padres!$B$4:$E$65,4,0)</f>
        <v>https://raw.githubusercontent.com/Sud-Austral/DATA-ELECCIONES/master/Contituyentes/LOGOS_partidos_politicos/Organismos/AJ000.png</v>
      </c>
    </row>
    <row r="205" spans="1:15" x14ac:dyDescent="0.3">
      <c r="A205" s="3" t="s">
        <v>1269</v>
      </c>
      <c r="B205" s="3" t="s">
        <v>382</v>
      </c>
      <c r="C205" s="3" t="s">
        <v>2308</v>
      </c>
      <c r="D205" s="4">
        <v>330800</v>
      </c>
      <c r="E205" s="3" t="s">
        <v>2309</v>
      </c>
      <c r="F205" s="3" t="s">
        <v>2</v>
      </c>
      <c r="G205" s="3" t="s">
        <v>82</v>
      </c>
      <c r="H205" s="3" t="s">
        <v>2310</v>
      </c>
      <c r="I205" s="3" t="s">
        <v>799</v>
      </c>
      <c r="J205" s="3" t="s">
        <v>799</v>
      </c>
      <c r="K205" s="3">
        <v>3101</v>
      </c>
      <c r="L205" s="3">
        <v>3</v>
      </c>
      <c r="N205" t="str">
        <f>+VLOOKUP($A205,Padres!$B$4:$E$65,3,0)</f>
        <v>#8B0026</v>
      </c>
      <c r="O205" t="str">
        <f>+VLOOKUP($A205,Padres!$B$4:$E$65,4,0)</f>
        <v>https://raw.githubusercontent.com/Sud-Austral/DATA-ELECCIONES/master/Contituyentes/LOGOS_partidos_politicos/Organismos/AJ000.png</v>
      </c>
    </row>
    <row r="206" spans="1:15" x14ac:dyDescent="0.3">
      <c r="A206" s="3" t="s">
        <v>1269</v>
      </c>
      <c r="B206" s="3" t="s">
        <v>382</v>
      </c>
      <c r="C206" s="3" t="s">
        <v>1267</v>
      </c>
      <c r="D206" s="4">
        <v>330802</v>
      </c>
      <c r="E206" s="3" t="s">
        <v>1268</v>
      </c>
      <c r="F206" s="3" t="s">
        <v>6</v>
      </c>
      <c r="G206" s="3" t="s">
        <v>110</v>
      </c>
      <c r="H206" s="3" t="s">
        <v>1270</v>
      </c>
      <c r="I206" s="3" t="s">
        <v>799</v>
      </c>
      <c r="J206" s="3" t="s">
        <v>799</v>
      </c>
      <c r="K206" s="3">
        <v>10105</v>
      </c>
      <c r="L206" s="3">
        <v>10</v>
      </c>
      <c r="N206" t="str">
        <f>+VLOOKUP($A206,Padres!$B$4:$E$65,3,0)</f>
        <v>#8B0026</v>
      </c>
      <c r="O206" t="str">
        <f>+VLOOKUP($A206,Padres!$B$4:$E$65,4,0)</f>
        <v>https://raw.githubusercontent.com/Sud-Austral/DATA-ELECCIONES/master/Contituyentes/LOGOS_partidos_politicos/Organismos/AJ000.png</v>
      </c>
    </row>
    <row r="207" spans="1:15" x14ac:dyDescent="0.3">
      <c r="A207" s="3" t="s">
        <v>1269</v>
      </c>
      <c r="B207" s="3" t="s">
        <v>382</v>
      </c>
      <c r="C207" s="3" t="s">
        <v>2345</v>
      </c>
      <c r="D207" s="4">
        <v>330801</v>
      </c>
      <c r="E207" s="3" t="s">
        <v>2346</v>
      </c>
      <c r="F207" s="3" t="s">
        <v>11</v>
      </c>
      <c r="G207" s="3" t="s">
        <v>348</v>
      </c>
      <c r="H207" s="3" t="s">
        <v>2347</v>
      </c>
      <c r="I207" s="3" t="s">
        <v>799</v>
      </c>
      <c r="J207" s="3" t="s">
        <v>799</v>
      </c>
      <c r="K207" s="3">
        <v>5101</v>
      </c>
      <c r="L207" s="3">
        <v>5</v>
      </c>
      <c r="N207" t="str">
        <f>+VLOOKUP($A207,Padres!$B$4:$E$65,3,0)</f>
        <v>#8B0026</v>
      </c>
      <c r="O207" t="str">
        <f>+VLOOKUP($A207,Padres!$B$4:$E$65,4,0)</f>
        <v>https://raw.githubusercontent.com/Sud-Austral/DATA-ELECCIONES/master/Contituyentes/LOGOS_partidos_politicos/Organismos/AJ000.png</v>
      </c>
    </row>
    <row r="208" spans="1:15" x14ac:dyDescent="0.3">
      <c r="A208" s="3" t="s">
        <v>1686</v>
      </c>
      <c r="B208" s="3" t="s">
        <v>390</v>
      </c>
      <c r="C208" s="3" t="s">
        <v>1684</v>
      </c>
      <c r="D208" s="4">
        <v>855</v>
      </c>
      <c r="E208" s="3" t="s">
        <v>1685</v>
      </c>
      <c r="F208" s="3" t="s">
        <v>15</v>
      </c>
      <c r="G208" s="3" t="s">
        <v>324</v>
      </c>
      <c r="H208" s="3" t="s">
        <v>1687</v>
      </c>
      <c r="I208" s="3" t="s">
        <v>799</v>
      </c>
      <c r="J208" s="3" t="s">
        <v>799</v>
      </c>
      <c r="K208" s="3">
        <v>13101</v>
      </c>
      <c r="L208" s="3">
        <v>13</v>
      </c>
      <c r="N208" t="str">
        <f>+VLOOKUP($A208,Padres!$B$4:$E$65,3,0)</f>
        <v>#E7EFFF</v>
      </c>
      <c r="O208" t="str">
        <f>+VLOOKUP($A208,Padres!$B$4:$E$65,4,0)</f>
        <v>https://raw.githubusercontent.com/Sud-Austral/DATA-ELECCIONES/master/Contituyentes/LOGOS_partidos_politicos/Organismos/AK000.png</v>
      </c>
    </row>
    <row r="209" spans="1:15" x14ac:dyDescent="0.3">
      <c r="A209" s="3" t="s">
        <v>1686</v>
      </c>
      <c r="B209" s="3" t="s">
        <v>390</v>
      </c>
      <c r="C209" s="3" t="s">
        <v>3073</v>
      </c>
      <c r="D209" s="4">
        <v>856</v>
      </c>
      <c r="E209" s="3" t="s">
        <v>3074</v>
      </c>
      <c r="F209" s="3" t="s">
        <v>15</v>
      </c>
      <c r="G209" s="3" t="s">
        <v>324</v>
      </c>
      <c r="H209" s="3" t="s">
        <v>3075</v>
      </c>
      <c r="I209" s="3" t="s">
        <v>799</v>
      </c>
      <c r="J209" s="3" t="s">
        <v>799</v>
      </c>
      <c r="K209" s="3">
        <v>13101</v>
      </c>
      <c r="L209" s="3">
        <v>13</v>
      </c>
      <c r="N209" t="str">
        <f>+VLOOKUP($A209,Padres!$B$4:$E$65,3,0)</f>
        <v>#E7EFFF</v>
      </c>
      <c r="O209" t="str">
        <f>+VLOOKUP($A209,Padres!$B$4:$E$65,4,0)</f>
        <v>https://raw.githubusercontent.com/Sud-Austral/DATA-ELECCIONES/master/Contituyentes/LOGOS_partidos_politicos/Organismos/AK000.png</v>
      </c>
    </row>
    <row r="210" spans="1:15" x14ac:dyDescent="0.3">
      <c r="A210" s="3" t="s">
        <v>1686</v>
      </c>
      <c r="B210" s="3" t="s">
        <v>390</v>
      </c>
      <c r="C210" s="3" t="s">
        <v>2188</v>
      </c>
      <c r="D210" s="4">
        <v>1020</v>
      </c>
      <c r="E210" s="3" t="s">
        <v>2189</v>
      </c>
      <c r="F210" s="3" t="s">
        <v>15</v>
      </c>
      <c r="G210" s="3" t="s">
        <v>127</v>
      </c>
      <c r="H210" s="3" t="s">
        <v>2190</v>
      </c>
      <c r="I210" s="3" t="s">
        <v>799</v>
      </c>
      <c r="J210" s="3" t="s">
        <v>799</v>
      </c>
      <c r="K210" s="3">
        <v>13108</v>
      </c>
      <c r="L210" s="3">
        <v>13</v>
      </c>
      <c r="N210" t="str">
        <f>+VLOOKUP($A210,Padres!$B$4:$E$65,3,0)</f>
        <v>#E7EFFF</v>
      </c>
      <c r="O210" t="str">
        <f>+VLOOKUP($A210,Padres!$B$4:$E$65,4,0)</f>
        <v>https://raw.githubusercontent.com/Sud-Austral/DATA-ELECCIONES/master/Contituyentes/LOGOS_partidos_politicos/Organismos/AK000.png</v>
      </c>
    </row>
    <row r="211" spans="1:15" x14ac:dyDescent="0.3">
      <c r="A211" s="3" t="s">
        <v>1686</v>
      </c>
      <c r="B211" s="3" t="s">
        <v>390</v>
      </c>
      <c r="C211" s="3" t="s">
        <v>3127</v>
      </c>
      <c r="D211" s="4">
        <v>1021</v>
      </c>
      <c r="E211" s="3" t="s">
        <v>3128</v>
      </c>
      <c r="F211" s="3" t="s">
        <v>15</v>
      </c>
      <c r="G211" s="3" t="s">
        <v>324</v>
      </c>
      <c r="H211" s="3" t="s">
        <v>3129</v>
      </c>
      <c r="I211" s="3" t="s">
        <v>799</v>
      </c>
      <c r="J211" s="3" t="s">
        <v>799</v>
      </c>
      <c r="K211" s="3">
        <v>13101</v>
      </c>
      <c r="L211" s="3">
        <v>13</v>
      </c>
      <c r="N211" t="str">
        <f>+VLOOKUP($A211,Padres!$B$4:$E$65,3,0)</f>
        <v>#E7EFFF</v>
      </c>
      <c r="O211" t="str">
        <f>+VLOOKUP($A211,Padres!$B$4:$E$65,4,0)</f>
        <v>https://raw.githubusercontent.com/Sud-Austral/DATA-ELECCIONES/master/Contituyentes/LOGOS_partidos_politicos/Organismos/AK000.png</v>
      </c>
    </row>
    <row r="212" spans="1:15" x14ac:dyDescent="0.3">
      <c r="A212" s="3" t="s">
        <v>1686</v>
      </c>
      <c r="B212" s="3" t="s">
        <v>390</v>
      </c>
      <c r="C212" s="3" t="s">
        <v>3133</v>
      </c>
      <c r="D212" s="4">
        <v>1022</v>
      </c>
      <c r="E212" s="3" t="s">
        <v>3134</v>
      </c>
      <c r="F212" s="3" t="s">
        <v>15</v>
      </c>
      <c r="G212" s="3" t="s">
        <v>324</v>
      </c>
      <c r="H212" s="3" t="s">
        <v>3135</v>
      </c>
      <c r="I212" s="3" t="s">
        <v>799</v>
      </c>
      <c r="J212" s="3" t="s">
        <v>799</v>
      </c>
      <c r="K212" s="3">
        <v>13101</v>
      </c>
      <c r="L212" s="3">
        <v>13</v>
      </c>
      <c r="N212" t="str">
        <f>+VLOOKUP($A212,Padres!$B$4:$E$65,3,0)</f>
        <v>#E7EFFF</v>
      </c>
      <c r="O212" t="str">
        <f>+VLOOKUP($A212,Padres!$B$4:$E$65,4,0)</f>
        <v>https://raw.githubusercontent.com/Sud-Austral/DATA-ELECCIONES/master/Contituyentes/LOGOS_partidos_politicos/Organismos/AK000.png</v>
      </c>
    </row>
    <row r="213" spans="1:15" x14ac:dyDescent="0.3">
      <c r="A213" s="3" t="s">
        <v>1686</v>
      </c>
      <c r="B213" s="3" t="s">
        <v>390</v>
      </c>
      <c r="C213" s="3" t="s">
        <v>3049</v>
      </c>
      <c r="D213" s="4">
        <v>857</v>
      </c>
      <c r="E213" s="3" t="s">
        <v>3050</v>
      </c>
      <c r="F213" s="3" t="s">
        <v>15</v>
      </c>
      <c r="G213" s="3" t="s">
        <v>324</v>
      </c>
      <c r="H213" s="3" t="s">
        <v>3051</v>
      </c>
      <c r="I213" s="3" t="s">
        <v>799</v>
      </c>
      <c r="J213" s="3" t="s">
        <v>799</v>
      </c>
      <c r="K213" s="3">
        <v>13101</v>
      </c>
      <c r="L213" s="3">
        <v>13</v>
      </c>
      <c r="N213" t="str">
        <f>+VLOOKUP($A213,Padres!$B$4:$E$65,3,0)</f>
        <v>#E7EFFF</v>
      </c>
      <c r="O213" t="str">
        <f>+VLOOKUP($A213,Padres!$B$4:$E$65,4,0)</f>
        <v>https://raw.githubusercontent.com/Sud-Austral/DATA-ELECCIONES/master/Contituyentes/LOGOS_partidos_politicos/Organismos/AK000.png</v>
      </c>
    </row>
    <row r="214" spans="1:15" x14ac:dyDescent="0.3">
      <c r="A214" s="3" t="s">
        <v>1686</v>
      </c>
      <c r="B214" s="3" t="s">
        <v>390</v>
      </c>
      <c r="C214" s="3" t="s">
        <v>3214</v>
      </c>
      <c r="D214" s="4">
        <v>1023</v>
      </c>
      <c r="E214" s="3" t="s">
        <v>3215</v>
      </c>
      <c r="F214" s="3" t="s">
        <v>15</v>
      </c>
      <c r="G214" s="3" t="s">
        <v>324</v>
      </c>
      <c r="H214" s="3" t="s">
        <v>3216</v>
      </c>
      <c r="I214" s="3" t="s">
        <v>799</v>
      </c>
      <c r="J214" s="3" t="s">
        <v>799</v>
      </c>
      <c r="K214" s="3">
        <v>13101</v>
      </c>
      <c r="L214" s="3">
        <v>13</v>
      </c>
      <c r="N214" t="str">
        <f>+VLOOKUP($A214,Padres!$B$4:$E$65,3,0)</f>
        <v>#E7EFFF</v>
      </c>
      <c r="O214" t="str">
        <f>+VLOOKUP($A214,Padres!$B$4:$E$65,4,0)</f>
        <v>https://raw.githubusercontent.com/Sud-Austral/DATA-ELECCIONES/master/Contituyentes/LOGOS_partidos_politicos/Organismos/AK000.png</v>
      </c>
    </row>
    <row r="215" spans="1:15" x14ac:dyDescent="0.3">
      <c r="A215" s="3" t="s">
        <v>1686</v>
      </c>
      <c r="B215" s="3" t="s">
        <v>390</v>
      </c>
      <c r="C215" s="3" t="s">
        <v>2331</v>
      </c>
      <c r="D215" s="4">
        <v>1024</v>
      </c>
      <c r="E215" s="3" t="s">
        <v>2332</v>
      </c>
      <c r="F215" s="3" t="s">
        <v>11</v>
      </c>
      <c r="G215" s="3" t="s">
        <v>348</v>
      </c>
      <c r="H215" s="3" t="s">
        <v>2333</v>
      </c>
      <c r="I215" s="3" t="s">
        <v>799</v>
      </c>
      <c r="J215" s="3" t="s">
        <v>799</v>
      </c>
      <c r="K215" s="3">
        <v>5101</v>
      </c>
      <c r="L215" s="3">
        <v>5</v>
      </c>
      <c r="N215" t="str">
        <f>+VLOOKUP($A215,Padres!$B$4:$E$65,3,0)</f>
        <v>#E7EFFF</v>
      </c>
      <c r="O215" t="str">
        <f>+VLOOKUP($A215,Padres!$B$4:$E$65,4,0)</f>
        <v>https://raw.githubusercontent.com/Sud-Austral/DATA-ELECCIONES/master/Contituyentes/LOGOS_partidos_politicos/Organismos/AK000.png</v>
      </c>
    </row>
    <row r="216" spans="1:15" x14ac:dyDescent="0.3">
      <c r="A216" s="3" t="s">
        <v>1686</v>
      </c>
      <c r="B216" s="3" t="s">
        <v>390</v>
      </c>
      <c r="C216" s="3" t="s">
        <v>2128</v>
      </c>
      <c r="D216" s="4">
        <v>1025</v>
      </c>
      <c r="E216" s="3" t="s">
        <v>2129</v>
      </c>
      <c r="F216" s="3" t="s">
        <v>10</v>
      </c>
      <c r="G216" s="3" t="s">
        <v>128</v>
      </c>
      <c r="H216" s="3" t="s">
        <v>2130</v>
      </c>
      <c r="I216" s="3" t="s">
        <v>799</v>
      </c>
      <c r="J216" s="3" t="s">
        <v>799</v>
      </c>
      <c r="K216" s="3">
        <v>1101</v>
      </c>
      <c r="L216" s="3">
        <v>1</v>
      </c>
      <c r="N216" t="str">
        <f>+VLOOKUP($A216,Padres!$B$4:$E$65,3,0)</f>
        <v>#E7EFFF</v>
      </c>
      <c r="O216" t="str">
        <f>+VLOOKUP($A216,Padres!$B$4:$E$65,4,0)</f>
        <v>https://raw.githubusercontent.com/Sud-Austral/DATA-ELECCIONES/master/Contituyentes/LOGOS_partidos_politicos/Organismos/AK000.png</v>
      </c>
    </row>
    <row r="217" spans="1:15" x14ac:dyDescent="0.3">
      <c r="A217" s="3" t="s">
        <v>1686</v>
      </c>
      <c r="B217" s="3" t="s">
        <v>390</v>
      </c>
      <c r="C217" s="3" t="s">
        <v>4225</v>
      </c>
      <c r="D217" s="4">
        <v>1026</v>
      </c>
      <c r="E217" s="3" t="s">
        <v>4226</v>
      </c>
      <c r="F217" s="3" t="s">
        <v>12</v>
      </c>
      <c r="G217" s="3" t="s">
        <v>77</v>
      </c>
      <c r="H217" s="3" t="s">
        <v>4227</v>
      </c>
      <c r="I217" s="3" t="s">
        <v>799</v>
      </c>
      <c r="J217" s="3" t="s">
        <v>799</v>
      </c>
      <c r="K217" s="3">
        <v>8101</v>
      </c>
      <c r="L217" s="3">
        <v>8</v>
      </c>
      <c r="N217" t="str">
        <f>+VLOOKUP($A217,Padres!$B$4:$E$65,3,0)</f>
        <v>#E7EFFF</v>
      </c>
      <c r="O217" t="str">
        <f>+VLOOKUP($A217,Padres!$B$4:$E$65,4,0)</f>
        <v>https://raw.githubusercontent.com/Sud-Austral/DATA-ELECCIONES/master/Contituyentes/LOGOS_partidos_politicos/Organismos/AK000.png</v>
      </c>
    </row>
    <row r="218" spans="1:15" x14ac:dyDescent="0.3">
      <c r="A218" s="3" t="s">
        <v>1686</v>
      </c>
      <c r="B218" s="3" t="s">
        <v>390</v>
      </c>
      <c r="C218" s="3" t="s">
        <v>3171</v>
      </c>
      <c r="D218" s="4">
        <v>327151</v>
      </c>
      <c r="E218" s="3" t="s">
        <v>3172</v>
      </c>
      <c r="F218" s="3" t="s">
        <v>15</v>
      </c>
      <c r="G218" s="3" t="s">
        <v>324</v>
      </c>
      <c r="H218" s="3" t="s">
        <v>3173</v>
      </c>
      <c r="I218" s="3" t="s">
        <v>799</v>
      </c>
      <c r="J218" s="3" t="s">
        <v>799</v>
      </c>
      <c r="K218" s="3">
        <v>13101</v>
      </c>
      <c r="L218" s="3">
        <v>13</v>
      </c>
      <c r="N218" t="str">
        <f>+VLOOKUP($A218,Padres!$B$4:$E$65,3,0)</f>
        <v>#E7EFFF</v>
      </c>
      <c r="O218" t="str">
        <f>+VLOOKUP($A218,Padres!$B$4:$E$65,4,0)</f>
        <v>https://raw.githubusercontent.com/Sud-Austral/DATA-ELECCIONES/master/Contituyentes/LOGOS_partidos_politicos/Organismos/AK000.png</v>
      </c>
    </row>
    <row r="219" spans="1:15" x14ac:dyDescent="0.3">
      <c r="A219" s="3" t="s">
        <v>1747</v>
      </c>
      <c r="B219" s="3" t="s">
        <v>420</v>
      </c>
      <c r="C219" s="3" t="s">
        <v>3040</v>
      </c>
      <c r="D219" s="4">
        <v>1027</v>
      </c>
      <c r="E219" s="3" t="s">
        <v>3041</v>
      </c>
      <c r="F219" s="3" t="s">
        <v>15</v>
      </c>
      <c r="G219" s="3" t="s">
        <v>324</v>
      </c>
      <c r="H219" s="3" t="s">
        <v>3042</v>
      </c>
      <c r="I219" s="3" t="s">
        <v>799</v>
      </c>
      <c r="J219" s="3" t="s">
        <v>799</v>
      </c>
      <c r="K219" s="3">
        <v>13101</v>
      </c>
      <c r="L219" s="3">
        <v>13</v>
      </c>
      <c r="N219" t="str">
        <f>+VLOOKUP($A219,Padres!$B$4:$E$65,3,0)</f>
        <v>#B3CCFF</v>
      </c>
      <c r="O219" t="str">
        <f>+VLOOKUP($A219,Padres!$B$4:$E$65,4,0)</f>
        <v>https://raw.githubusercontent.com/Sud-Austral/DATA-ELECCIONES/master/Contituyentes/LOGOS_partidos_politicos/Organismos/AL000.png</v>
      </c>
    </row>
    <row r="220" spans="1:15" x14ac:dyDescent="0.3">
      <c r="A220" s="3" t="s">
        <v>1747</v>
      </c>
      <c r="B220" s="3" t="s">
        <v>420</v>
      </c>
      <c r="C220" s="3" t="s">
        <v>1749</v>
      </c>
      <c r="D220" s="4">
        <v>859</v>
      </c>
      <c r="E220" s="3" t="s">
        <v>1750</v>
      </c>
      <c r="F220" s="3" t="s">
        <v>15</v>
      </c>
      <c r="G220" s="3" t="s">
        <v>324</v>
      </c>
      <c r="H220" s="3" t="s">
        <v>1751</v>
      </c>
      <c r="I220" s="3" t="s">
        <v>799</v>
      </c>
      <c r="J220" s="3" t="s">
        <v>799</v>
      </c>
      <c r="K220" s="3">
        <v>13101</v>
      </c>
      <c r="L220" s="3">
        <v>13</v>
      </c>
      <c r="N220" t="str">
        <f>+VLOOKUP($A220,Padres!$B$4:$E$65,3,0)</f>
        <v>#B3CCFF</v>
      </c>
      <c r="O220" t="str">
        <f>+VLOOKUP($A220,Padres!$B$4:$E$65,4,0)</f>
        <v>https://raw.githubusercontent.com/Sud-Austral/DATA-ELECCIONES/master/Contituyentes/LOGOS_partidos_politicos/Organismos/AL000.png</v>
      </c>
    </row>
    <row r="221" spans="1:15" x14ac:dyDescent="0.3">
      <c r="A221" s="3" t="s">
        <v>1747</v>
      </c>
      <c r="B221" s="3" t="s">
        <v>420</v>
      </c>
      <c r="C221" s="3" t="s">
        <v>3064</v>
      </c>
      <c r="D221" s="4">
        <v>1028</v>
      </c>
      <c r="E221" s="3" t="s">
        <v>3065</v>
      </c>
      <c r="F221" s="3" t="s">
        <v>15</v>
      </c>
      <c r="G221" s="3" t="s">
        <v>324</v>
      </c>
      <c r="H221" s="3" t="s">
        <v>3066</v>
      </c>
      <c r="I221" s="3" t="s">
        <v>799</v>
      </c>
      <c r="J221" s="3" t="s">
        <v>799</v>
      </c>
      <c r="K221" s="3">
        <v>13101</v>
      </c>
      <c r="L221" s="3">
        <v>13</v>
      </c>
      <c r="N221" t="str">
        <f>+VLOOKUP($A221,Padres!$B$4:$E$65,3,0)</f>
        <v>#B3CCFF</v>
      </c>
      <c r="O221" t="str">
        <f>+VLOOKUP($A221,Padres!$B$4:$E$65,4,0)</f>
        <v>https://raw.githubusercontent.com/Sud-Austral/DATA-ELECCIONES/master/Contituyentes/LOGOS_partidos_politicos/Organismos/AL000.png</v>
      </c>
    </row>
    <row r="222" spans="1:15" x14ac:dyDescent="0.3">
      <c r="A222" s="3" t="s">
        <v>1747</v>
      </c>
      <c r="B222" s="3" t="s">
        <v>420</v>
      </c>
      <c r="C222" s="3" t="s">
        <v>3052</v>
      </c>
      <c r="D222" s="4">
        <v>1029</v>
      </c>
      <c r="E222" s="3" t="s">
        <v>3053</v>
      </c>
      <c r="F222" s="3" t="s">
        <v>15</v>
      </c>
      <c r="G222" s="3" t="s">
        <v>324</v>
      </c>
      <c r="H222" s="3" t="s">
        <v>3054</v>
      </c>
      <c r="I222" s="3" t="s">
        <v>799</v>
      </c>
      <c r="J222" s="3" t="s">
        <v>799</v>
      </c>
      <c r="K222" s="3">
        <v>13101</v>
      </c>
      <c r="L222" s="3">
        <v>13</v>
      </c>
      <c r="N222" t="str">
        <f>+VLOOKUP($A222,Padres!$B$4:$E$65,3,0)</f>
        <v>#B3CCFF</v>
      </c>
      <c r="O222" t="str">
        <f>+VLOOKUP($A222,Padres!$B$4:$E$65,4,0)</f>
        <v>https://raw.githubusercontent.com/Sud-Austral/DATA-ELECCIONES/master/Contituyentes/LOGOS_partidos_politicos/Organismos/AL000.png</v>
      </c>
    </row>
    <row r="223" spans="1:15" x14ac:dyDescent="0.3">
      <c r="A223" s="3" t="s">
        <v>1747</v>
      </c>
      <c r="B223" s="3" t="s">
        <v>420</v>
      </c>
      <c r="C223" s="3" t="s">
        <v>4050</v>
      </c>
      <c r="D223" s="4">
        <v>1030</v>
      </c>
      <c r="E223" s="3" t="s">
        <v>4051</v>
      </c>
      <c r="F223" s="3" t="s">
        <v>15</v>
      </c>
      <c r="G223" s="3" t="s">
        <v>324</v>
      </c>
      <c r="H223" s="3" t="s">
        <v>4052</v>
      </c>
      <c r="I223" s="3" t="s">
        <v>799</v>
      </c>
      <c r="J223" s="3" t="s">
        <v>799</v>
      </c>
      <c r="K223" s="3">
        <v>13101</v>
      </c>
      <c r="L223" s="3">
        <v>13</v>
      </c>
      <c r="N223" t="str">
        <f>+VLOOKUP($A223,Padres!$B$4:$E$65,3,0)</f>
        <v>#B3CCFF</v>
      </c>
      <c r="O223" t="str">
        <f>+VLOOKUP($A223,Padres!$B$4:$E$65,4,0)</f>
        <v>https://raw.githubusercontent.com/Sud-Austral/DATA-ELECCIONES/master/Contituyentes/LOGOS_partidos_politicos/Organismos/AL000.png</v>
      </c>
    </row>
    <row r="224" spans="1:15" x14ac:dyDescent="0.3">
      <c r="A224" s="3" t="s">
        <v>1747</v>
      </c>
      <c r="B224" s="3" t="s">
        <v>420</v>
      </c>
      <c r="C224" s="3" t="s">
        <v>1951</v>
      </c>
      <c r="D224" s="4">
        <v>1031</v>
      </c>
      <c r="E224" s="3" t="s">
        <v>1952</v>
      </c>
      <c r="F224" s="3" t="s">
        <v>15</v>
      </c>
      <c r="G224" s="3" t="s">
        <v>324</v>
      </c>
      <c r="H224" s="3" t="s">
        <v>1953</v>
      </c>
      <c r="I224" s="3" t="s">
        <v>799</v>
      </c>
      <c r="J224" s="3" t="s">
        <v>799</v>
      </c>
      <c r="K224" s="3">
        <v>13101</v>
      </c>
      <c r="L224" s="3">
        <v>13</v>
      </c>
      <c r="N224" t="str">
        <f>+VLOOKUP($A224,Padres!$B$4:$E$65,3,0)</f>
        <v>#B3CCFF</v>
      </c>
      <c r="O224" t="str">
        <f>+VLOOKUP($A224,Padres!$B$4:$E$65,4,0)</f>
        <v>https://raw.githubusercontent.com/Sud-Austral/DATA-ELECCIONES/master/Contituyentes/LOGOS_partidos_politicos/Organismos/AL000.png</v>
      </c>
    </row>
    <row r="225" spans="1:15" x14ac:dyDescent="0.3">
      <c r="A225" s="3" t="s">
        <v>1747</v>
      </c>
      <c r="B225" s="3" t="s">
        <v>420</v>
      </c>
      <c r="C225" s="3" t="s">
        <v>3082</v>
      </c>
      <c r="D225" s="4">
        <v>1032</v>
      </c>
      <c r="E225" s="3" t="s">
        <v>3083</v>
      </c>
      <c r="F225" s="3" t="s">
        <v>15</v>
      </c>
      <c r="G225" s="3" t="s">
        <v>324</v>
      </c>
      <c r="H225" s="3" t="s">
        <v>3084</v>
      </c>
      <c r="I225" s="3" t="s">
        <v>799</v>
      </c>
      <c r="J225" s="3" t="s">
        <v>799</v>
      </c>
      <c r="K225" s="3">
        <v>13101</v>
      </c>
      <c r="L225" s="3">
        <v>13</v>
      </c>
      <c r="N225" t="str">
        <f>+VLOOKUP($A225,Padres!$B$4:$E$65,3,0)</f>
        <v>#B3CCFF</v>
      </c>
      <c r="O225" t="str">
        <f>+VLOOKUP($A225,Padres!$B$4:$E$65,4,0)</f>
        <v>https://raw.githubusercontent.com/Sud-Austral/DATA-ELECCIONES/master/Contituyentes/LOGOS_partidos_politicos/Organismos/AL000.png</v>
      </c>
    </row>
    <row r="226" spans="1:15" x14ac:dyDescent="0.3">
      <c r="A226" s="3" t="s">
        <v>1747</v>
      </c>
      <c r="B226" s="3" t="s">
        <v>420</v>
      </c>
      <c r="C226" s="3" t="s">
        <v>2992</v>
      </c>
      <c r="D226" s="4">
        <v>1033</v>
      </c>
      <c r="E226" s="3" t="s">
        <v>2993</v>
      </c>
      <c r="F226" s="3" t="s">
        <v>15</v>
      </c>
      <c r="G226" s="3" t="s">
        <v>324</v>
      </c>
      <c r="H226" s="3" t="s">
        <v>2994</v>
      </c>
      <c r="I226" s="3" t="s">
        <v>799</v>
      </c>
      <c r="J226" s="3" t="s">
        <v>799</v>
      </c>
      <c r="K226" s="3">
        <v>13101</v>
      </c>
      <c r="L226" s="3">
        <v>13</v>
      </c>
      <c r="N226" t="str">
        <f>+VLOOKUP($A226,Padres!$B$4:$E$65,3,0)</f>
        <v>#B3CCFF</v>
      </c>
      <c r="O226" t="str">
        <f>+VLOOKUP($A226,Padres!$B$4:$E$65,4,0)</f>
        <v>https://raw.githubusercontent.com/Sud-Austral/DATA-ELECCIONES/master/Contituyentes/LOGOS_partidos_politicos/Organismos/AL000.png</v>
      </c>
    </row>
    <row r="227" spans="1:15" x14ac:dyDescent="0.3">
      <c r="A227" s="3" t="s">
        <v>1747</v>
      </c>
      <c r="B227" s="3" t="s">
        <v>420</v>
      </c>
      <c r="C227" s="3" t="s">
        <v>3067</v>
      </c>
      <c r="D227" s="4">
        <v>1034</v>
      </c>
      <c r="E227" s="3" t="s">
        <v>3068</v>
      </c>
      <c r="F227" s="3" t="s">
        <v>15</v>
      </c>
      <c r="G227" s="3" t="s">
        <v>324</v>
      </c>
      <c r="H227" s="3" t="s">
        <v>3069</v>
      </c>
      <c r="I227" s="3" t="s">
        <v>799</v>
      </c>
      <c r="J227" s="3" t="s">
        <v>799</v>
      </c>
      <c r="K227" s="3">
        <v>13101</v>
      </c>
      <c r="L227" s="3">
        <v>13</v>
      </c>
      <c r="N227" t="str">
        <f>+VLOOKUP($A227,Padres!$B$4:$E$65,3,0)</f>
        <v>#B3CCFF</v>
      </c>
      <c r="O227" t="str">
        <f>+VLOOKUP($A227,Padres!$B$4:$E$65,4,0)</f>
        <v>https://raw.githubusercontent.com/Sud-Austral/DATA-ELECCIONES/master/Contituyentes/LOGOS_partidos_politicos/Organismos/AL000.png</v>
      </c>
    </row>
    <row r="228" spans="1:15" x14ac:dyDescent="0.3">
      <c r="A228" s="3" t="s">
        <v>1747</v>
      </c>
      <c r="B228" s="3" t="s">
        <v>420</v>
      </c>
      <c r="C228" s="3" t="s">
        <v>1745</v>
      </c>
      <c r="D228" s="4">
        <v>1035</v>
      </c>
      <c r="E228" s="3" t="s">
        <v>1746</v>
      </c>
      <c r="F228" s="3" t="s">
        <v>15</v>
      </c>
      <c r="G228" s="3" t="s">
        <v>324</v>
      </c>
      <c r="H228" s="3" t="s">
        <v>1748</v>
      </c>
      <c r="I228" s="3" t="s">
        <v>799</v>
      </c>
      <c r="J228" s="3" t="s">
        <v>799</v>
      </c>
      <c r="K228" s="3">
        <v>13101</v>
      </c>
      <c r="L228" s="3">
        <v>13</v>
      </c>
      <c r="N228" t="str">
        <f>+VLOOKUP($A228,Padres!$B$4:$E$65,3,0)</f>
        <v>#B3CCFF</v>
      </c>
      <c r="O228" t="str">
        <f>+VLOOKUP($A228,Padres!$B$4:$E$65,4,0)</f>
        <v>https://raw.githubusercontent.com/Sud-Austral/DATA-ELECCIONES/master/Contituyentes/LOGOS_partidos_politicos/Organismos/AL000.png</v>
      </c>
    </row>
    <row r="229" spans="1:15" x14ac:dyDescent="0.3">
      <c r="A229" s="3" t="s">
        <v>1717</v>
      </c>
      <c r="B229" s="3" t="s">
        <v>411</v>
      </c>
      <c r="C229" s="3" t="s">
        <v>2980</v>
      </c>
      <c r="D229" s="4">
        <v>1036</v>
      </c>
      <c r="E229" s="3" t="s">
        <v>2981</v>
      </c>
      <c r="F229" s="3" t="s">
        <v>15</v>
      </c>
      <c r="G229" s="3" t="s">
        <v>324</v>
      </c>
      <c r="H229" s="3" t="s">
        <v>2982</v>
      </c>
      <c r="I229" s="3" t="s">
        <v>799</v>
      </c>
      <c r="J229" s="3" t="s">
        <v>799</v>
      </c>
      <c r="K229" s="3">
        <v>13101</v>
      </c>
      <c r="L229" s="3">
        <v>13</v>
      </c>
      <c r="N229" t="str">
        <f>+VLOOKUP($A229,Padres!$B$4:$E$65,3,0)</f>
        <v>#4784FF</v>
      </c>
      <c r="O229" t="str">
        <f>+VLOOKUP($A229,Padres!$B$4:$E$65,4,0)</f>
        <v>https://raw.githubusercontent.com/Sud-Austral/DATA-ELECCIONES/master/Contituyentes/LOGOS_partidos_politicos/Organismos/AM000.png</v>
      </c>
    </row>
    <row r="230" spans="1:15" x14ac:dyDescent="0.3">
      <c r="A230" s="3" t="s">
        <v>1717</v>
      </c>
      <c r="B230" s="3" t="s">
        <v>411</v>
      </c>
      <c r="C230" s="3" t="s">
        <v>3121</v>
      </c>
      <c r="D230" s="4">
        <v>1037</v>
      </c>
      <c r="E230" s="3" t="s">
        <v>3122</v>
      </c>
      <c r="F230" s="3" t="s">
        <v>15</v>
      </c>
      <c r="G230" s="3" t="s">
        <v>324</v>
      </c>
      <c r="H230" s="3" t="s">
        <v>3123</v>
      </c>
      <c r="I230" s="3" t="s">
        <v>799</v>
      </c>
      <c r="J230" s="3" t="s">
        <v>799</v>
      </c>
      <c r="K230" s="3">
        <v>13101</v>
      </c>
      <c r="L230" s="3">
        <v>13</v>
      </c>
      <c r="N230" t="str">
        <f>+VLOOKUP($A230,Padres!$B$4:$E$65,3,0)</f>
        <v>#4784FF</v>
      </c>
      <c r="O230" t="str">
        <f>+VLOOKUP($A230,Padres!$B$4:$E$65,4,0)</f>
        <v>https://raw.githubusercontent.com/Sud-Austral/DATA-ELECCIONES/master/Contituyentes/LOGOS_partidos_politicos/Organismos/AM000.png</v>
      </c>
    </row>
    <row r="231" spans="1:15" x14ac:dyDescent="0.3">
      <c r="A231" s="3" t="s">
        <v>1717</v>
      </c>
      <c r="B231" s="3" t="s">
        <v>411</v>
      </c>
      <c r="C231" s="3" t="s">
        <v>3103</v>
      </c>
      <c r="D231" s="4">
        <v>1038</v>
      </c>
      <c r="E231" s="3" t="s">
        <v>3104</v>
      </c>
      <c r="F231" s="3" t="s">
        <v>15</v>
      </c>
      <c r="G231" s="3" t="s">
        <v>324</v>
      </c>
      <c r="H231" s="3" t="s">
        <v>3105</v>
      </c>
      <c r="I231" s="3" t="s">
        <v>799</v>
      </c>
      <c r="J231" s="3" t="s">
        <v>799</v>
      </c>
      <c r="K231" s="3">
        <v>13101</v>
      </c>
      <c r="L231" s="3">
        <v>13</v>
      </c>
      <c r="N231" t="str">
        <f>+VLOOKUP($A231,Padres!$B$4:$E$65,3,0)</f>
        <v>#4784FF</v>
      </c>
      <c r="O231" t="str">
        <f>+VLOOKUP($A231,Padres!$B$4:$E$65,4,0)</f>
        <v>https://raw.githubusercontent.com/Sud-Austral/DATA-ELECCIONES/master/Contituyentes/LOGOS_partidos_politicos/Organismos/AM000.png</v>
      </c>
    </row>
    <row r="232" spans="1:15" x14ac:dyDescent="0.3">
      <c r="A232" s="3" t="s">
        <v>1717</v>
      </c>
      <c r="B232" s="3" t="s">
        <v>411</v>
      </c>
      <c r="C232" s="3" t="s">
        <v>3200</v>
      </c>
      <c r="D232" s="4">
        <v>860</v>
      </c>
      <c r="E232" s="3" t="s">
        <v>3201</v>
      </c>
      <c r="F232" s="3" t="s">
        <v>15</v>
      </c>
      <c r="G232" s="3" t="s">
        <v>324</v>
      </c>
      <c r="H232" s="3" t="s">
        <v>3202</v>
      </c>
      <c r="I232" s="3" t="s">
        <v>799</v>
      </c>
      <c r="J232" s="3" t="s">
        <v>799</v>
      </c>
      <c r="K232" s="3">
        <v>13101</v>
      </c>
      <c r="L232" s="3">
        <v>13</v>
      </c>
      <c r="N232" t="str">
        <f>+VLOOKUP($A232,Padres!$B$4:$E$65,3,0)</f>
        <v>#4784FF</v>
      </c>
      <c r="O232" t="str">
        <f>+VLOOKUP($A232,Padres!$B$4:$E$65,4,0)</f>
        <v>https://raw.githubusercontent.com/Sud-Austral/DATA-ELECCIONES/master/Contituyentes/LOGOS_partidos_politicos/Organismos/AM000.png</v>
      </c>
    </row>
    <row r="233" spans="1:15" x14ac:dyDescent="0.3">
      <c r="A233" s="3" t="s">
        <v>1717</v>
      </c>
      <c r="B233" s="3" t="s">
        <v>411</v>
      </c>
      <c r="C233" s="3" t="s">
        <v>3151</v>
      </c>
      <c r="D233" s="4">
        <v>861</v>
      </c>
      <c r="E233" s="3" t="s">
        <v>3152</v>
      </c>
      <c r="F233" s="3" t="s">
        <v>15</v>
      </c>
      <c r="G233" s="3" t="s">
        <v>324</v>
      </c>
      <c r="H233" s="3" t="s">
        <v>3153</v>
      </c>
      <c r="I233" s="3" t="s">
        <v>799</v>
      </c>
      <c r="J233" s="3" t="s">
        <v>799</v>
      </c>
      <c r="K233" s="3">
        <v>13101</v>
      </c>
      <c r="L233" s="3">
        <v>13</v>
      </c>
      <c r="N233" t="str">
        <f>+VLOOKUP($A233,Padres!$B$4:$E$65,3,0)</f>
        <v>#4784FF</v>
      </c>
      <c r="O233" t="str">
        <f>+VLOOKUP($A233,Padres!$B$4:$E$65,4,0)</f>
        <v>https://raw.githubusercontent.com/Sud-Austral/DATA-ELECCIONES/master/Contituyentes/LOGOS_partidos_politicos/Organismos/AM000.png</v>
      </c>
    </row>
    <row r="234" spans="1:15" x14ac:dyDescent="0.3">
      <c r="A234" s="3" t="s">
        <v>1717</v>
      </c>
      <c r="B234" s="3" t="s">
        <v>411</v>
      </c>
      <c r="C234" s="3" t="s">
        <v>3027</v>
      </c>
      <c r="D234" s="4">
        <v>1039</v>
      </c>
      <c r="E234" s="3" t="s">
        <v>3028</v>
      </c>
      <c r="F234" s="3" t="s">
        <v>15</v>
      </c>
      <c r="G234" s="3" t="s">
        <v>324</v>
      </c>
      <c r="H234" s="3" t="s">
        <v>3029</v>
      </c>
      <c r="I234" s="3" t="s">
        <v>799</v>
      </c>
      <c r="J234" s="3" t="s">
        <v>799</v>
      </c>
      <c r="K234" s="3">
        <v>13101</v>
      </c>
      <c r="L234" s="3">
        <v>13</v>
      </c>
      <c r="N234" t="str">
        <f>+VLOOKUP($A234,Padres!$B$4:$E$65,3,0)</f>
        <v>#4784FF</v>
      </c>
      <c r="O234" t="str">
        <f>+VLOOKUP($A234,Padres!$B$4:$E$65,4,0)</f>
        <v>https://raw.githubusercontent.com/Sud-Austral/DATA-ELECCIONES/master/Contituyentes/LOGOS_partidos_politicos/Organismos/AM000.png</v>
      </c>
    </row>
    <row r="235" spans="1:15" x14ac:dyDescent="0.3">
      <c r="A235" s="3" t="s">
        <v>1717</v>
      </c>
      <c r="B235" s="3" t="s">
        <v>411</v>
      </c>
      <c r="C235" s="3" t="s">
        <v>4066</v>
      </c>
      <c r="D235" s="4">
        <v>1040</v>
      </c>
      <c r="E235" s="3" t="s">
        <v>4067</v>
      </c>
      <c r="F235" s="3" t="s">
        <v>15</v>
      </c>
      <c r="G235" s="3" t="s">
        <v>324</v>
      </c>
      <c r="H235" s="3" t="s">
        <v>4068</v>
      </c>
      <c r="I235" s="3" t="s">
        <v>799</v>
      </c>
      <c r="J235" s="3" t="s">
        <v>799</v>
      </c>
      <c r="K235" s="3">
        <v>13101</v>
      </c>
      <c r="L235" s="3">
        <v>13</v>
      </c>
      <c r="N235" t="str">
        <f>+VLOOKUP($A235,Padres!$B$4:$E$65,3,0)</f>
        <v>#4784FF</v>
      </c>
      <c r="O235" t="str">
        <f>+VLOOKUP($A235,Padres!$B$4:$E$65,4,0)</f>
        <v>https://raw.githubusercontent.com/Sud-Austral/DATA-ELECCIONES/master/Contituyentes/LOGOS_partidos_politicos/Organismos/AM000.png</v>
      </c>
    </row>
    <row r="236" spans="1:15" x14ac:dyDescent="0.3">
      <c r="A236" s="3" t="s">
        <v>1717</v>
      </c>
      <c r="B236" s="3" t="s">
        <v>411</v>
      </c>
      <c r="C236" s="3" t="s">
        <v>3163</v>
      </c>
      <c r="D236" s="4">
        <v>1041</v>
      </c>
      <c r="E236" s="3" t="s">
        <v>3164</v>
      </c>
      <c r="F236" s="3" t="s">
        <v>15</v>
      </c>
      <c r="G236" s="3" t="s">
        <v>324</v>
      </c>
      <c r="H236" s="3" t="s">
        <v>3165</v>
      </c>
      <c r="I236" s="3" t="s">
        <v>799</v>
      </c>
      <c r="J236" s="3" t="s">
        <v>799</v>
      </c>
      <c r="K236" s="3">
        <v>13101</v>
      </c>
      <c r="L236" s="3">
        <v>13</v>
      </c>
      <c r="N236" t="str">
        <f>+VLOOKUP($A236,Padres!$B$4:$E$65,3,0)</f>
        <v>#4784FF</v>
      </c>
      <c r="O236" t="str">
        <f>+VLOOKUP($A236,Padres!$B$4:$E$65,4,0)</f>
        <v>https://raw.githubusercontent.com/Sud-Austral/DATA-ELECCIONES/master/Contituyentes/LOGOS_partidos_politicos/Organismos/AM000.png</v>
      </c>
    </row>
    <row r="237" spans="1:15" x14ac:dyDescent="0.3">
      <c r="A237" s="3" t="s">
        <v>1717</v>
      </c>
      <c r="B237" s="3" t="s">
        <v>411</v>
      </c>
      <c r="C237" s="3" t="s">
        <v>3154</v>
      </c>
      <c r="D237" s="4">
        <v>1042</v>
      </c>
      <c r="E237" s="3" t="s">
        <v>3155</v>
      </c>
      <c r="F237" s="3" t="s">
        <v>15</v>
      </c>
      <c r="G237" s="3" t="s">
        <v>324</v>
      </c>
      <c r="H237" s="3" t="s">
        <v>3156</v>
      </c>
      <c r="I237" s="3" t="s">
        <v>799</v>
      </c>
      <c r="J237" s="3" t="s">
        <v>799</v>
      </c>
      <c r="K237" s="3">
        <v>13101</v>
      </c>
      <c r="L237" s="3">
        <v>13</v>
      </c>
      <c r="N237" t="str">
        <f>+VLOOKUP($A237,Padres!$B$4:$E$65,3,0)</f>
        <v>#4784FF</v>
      </c>
      <c r="O237" t="str">
        <f>+VLOOKUP($A237,Padres!$B$4:$E$65,4,0)</f>
        <v>https://raw.githubusercontent.com/Sud-Austral/DATA-ELECCIONES/master/Contituyentes/LOGOS_partidos_politicos/Organismos/AM000.png</v>
      </c>
    </row>
    <row r="238" spans="1:15" x14ac:dyDescent="0.3">
      <c r="A238" s="3" t="s">
        <v>1717</v>
      </c>
      <c r="B238" s="3" t="s">
        <v>411</v>
      </c>
      <c r="C238" s="3" t="s">
        <v>1715</v>
      </c>
      <c r="D238" s="4">
        <v>1043</v>
      </c>
      <c r="E238" s="3" t="s">
        <v>1716</v>
      </c>
      <c r="F238" s="3" t="s">
        <v>15</v>
      </c>
      <c r="G238" s="3" t="s">
        <v>324</v>
      </c>
      <c r="H238" s="3" t="s">
        <v>1718</v>
      </c>
      <c r="I238" s="3" t="s">
        <v>799</v>
      </c>
      <c r="J238" s="3" t="s">
        <v>799</v>
      </c>
      <c r="K238" s="3">
        <v>13101</v>
      </c>
      <c r="L238" s="3">
        <v>13</v>
      </c>
      <c r="N238" t="str">
        <f>+VLOOKUP($A238,Padres!$B$4:$E$65,3,0)</f>
        <v>#4784FF</v>
      </c>
      <c r="O238" t="str">
        <f>+VLOOKUP($A238,Padres!$B$4:$E$65,4,0)</f>
        <v>https://raw.githubusercontent.com/Sud-Austral/DATA-ELECCIONES/master/Contituyentes/LOGOS_partidos_politicos/Organismos/AM000.png</v>
      </c>
    </row>
    <row r="239" spans="1:15" x14ac:dyDescent="0.3">
      <c r="A239" s="3" t="s">
        <v>1717</v>
      </c>
      <c r="B239" s="3" t="s">
        <v>411</v>
      </c>
      <c r="C239" s="3" t="s">
        <v>3046</v>
      </c>
      <c r="D239" s="4">
        <v>1044</v>
      </c>
      <c r="E239" s="3" t="s">
        <v>3047</v>
      </c>
      <c r="F239" s="3" t="s">
        <v>15</v>
      </c>
      <c r="G239" s="3" t="s">
        <v>324</v>
      </c>
      <c r="H239" s="3" t="s">
        <v>3048</v>
      </c>
      <c r="I239" s="3" t="s">
        <v>799</v>
      </c>
      <c r="J239" s="3" t="s">
        <v>799</v>
      </c>
      <c r="K239" s="3">
        <v>13101</v>
      </c>
      <c r="L239" s="3">
        <v>13</v>
      </c>
      <c r="N239" t="str">
        <f>+VLOOKUP($A239,Padres!$B$4:$E$65,3,0)</f>
        <v>#4784FF</v>
      </c>
      <c r="O239" t="str">
        <f>+VLOOKUP($A239,Padres!$B$4:$E$65,4,0)</f>
        <v>https://raw.githubusercontent.com/Sud-Austral/DATA-ELECCIONES/master/Contituyentes/LOGOS_partidos_politicos/Organismos/AM000.png</v>
      </c>
    </row>
    <row r="240" spans="1:15" x14ac:dyDescent="0.3">
      <c r="A240" s="3" t="s">
        <v>3169</v>
      </c>
      <c r="B240" s="3" t="s">
        <v>388</v>
      </c>
      <c r="C240" s="3" t="s">
        <v>3169</v>
      </c>
      <c r="D240" s="4">
        <v>1045</v>
      </c>
      <c r="E240" s="3" t="s">
        <v>388</v>
      </c>
      <c r="F240" s="3" t="s">
        <v>15</v>
      </c>
      <c r="G240" s="3" t="s">
        <v>324</v>
      </c>
      <c r="H240" s="3" t="s">
        <v>3170</v>
      </c>
      <c r="I240" s="3" t="s">
        <v>799</v>
      </c>
      <c r="J240" s="3" t="s">
        <v>799</v>
      </c>
      <c r="K240" s="3">
        <v>13101</v>
      </c>
      <c r="L240" s="3">
        <v>13</v>
      </c>
      <c r="N240" t="str">
        <f>+VLOOKUP($A240,Padres!$B$4:$E$65,3,0)</f>
        <v>#003DB8</v>
      </c>
      <c r="O240" t="str">
        <f>+VLOOKUP($A240,Padres!$B$4:$E$65,4,0)</f>
        <v>https://raw.githubusercontent.com/Sud-Austral/DATA-ELECCIONES/master/Contituyentes/LOGOS_partidos_politicos/Organismos/AM012.png</v>
      </c>
    </row>
    <row r="241" spans="1:15" x14ac:dyDescent="0.3">
      <c r="A241" s="3" t="s">
        <v>1717</v>
      </c>
      <c r="B241" s="3" t="s">
        <v>411</v>
      </c>
      <c r="C241" s="3" t="s">
        <v>3166</v>
      </c>
      <c r="D241" s="4">
        <v>862</v>
      </c>
      <c r="E241" s="3" t="s">
        <v>3167</v>
      </c>
      <c r="F241" s="3" t="s">
        <v>15</v>
      </c>
      <c r="G241" s="3" t="s">
        <v>324</v>
      </c>
      <c r="H241" s="3" t="s">
        <v>3168</v>
      </c>
      <c r="I241" s="3" t="s">
        <v>799</v>
      </c>
      <c r="J241" s="3" t="s">
        <v>799</v>
      </c>
      <c r="K241" s="3">
        <v>13101</v>
      </c>
      <c r="L241" s="3">
        <v>13</v>
      </c>
      <c r="N241" t="str">
        <f>+VLOOKUP($A241,Padres!$B$4:$E$65,3,0)</f>
        <v>#4784FF</v>
      </c>
      <c r="O241" t="str">
        <f>+VLOOKUP($A241,Padres!$B$4:$E$65,4,0)</f>
        <v>https://raw.githubusercontent.com/Sud-Austral/DATA-ELECCIONES/master/Contituyentes/LOGOS_partidos_politicos/Organismos/AM000.png</v>
      </c>
    </row>
    <row r="242" spans="1:15" x14ac:dyDescent="0.3">
      <c r="A242" s="3" t="s">
        <v>1717</v>
      </c>
      <c r="B242" s="3" t="s">
        <v>411</v>
      </c>
      <c r="C242" s="3" t="s">
        <v>3130</v>
      </c>
      <c r="D242" s="4">
        <v>328150</v>
      </c>
      <c r="E242" s="3" t="s">
        <v>3131</v>
      </c>
      <c r="F242" s="3" t="s">
        <v>15</v>
      </c>
      <c r="G242" s="3" t="s">
        <v>324</v>
      </c>
      <c r="H242" s="3" t="s">
        <v>3132</v>
      </c>
      <c r="I242" s="3" t="s">
        <v>799</v>
      </c>
      <c r="J242" s="3" t="s">
        <v>799</v>
      </c>
      <c r="K242" s="3">
        <v>13101</v>
      </c>
      <c r="L242" s="3">
        <v>13</v>
      </c>
      <c r="N242" t="str">
        <f>+VLOOKUP($A242,Padres!$B$4:$E$65,3,0)</f>
        <v>#4784FF</v>
      </c>
      <c r="O242" t="str">
        <f>+VLOOKUP($A242,Padres!$B$4:$E$65,4,0)</f>
        <v>https://raw.githubusercontent.com/Sud-Austral/DATA-ELECCIONES/master/Contituyentes/LOGOS_partidos_politicos/Organismos/AM000.png</v>
      </c>
    </row>
    <row r="243" spans="1:15" x14ac:dyDescent="0.3">
      <c r="A243" s="3" t="s">
        <v>3010</v>
      </c>
      <c r="B243" s="3" t="s">
        <v>421</v>
      </c>
      <c r="C243" s="3" t="s">
        <v>3008</v>
      </c>
      <c r="D243" s="4">
        <v>1046</v>
      </c>
      <c r="E243" s="3" t="s">
        <v>3009</v>
      </c>
      <c r="F243" s="3" t="s">
        <v>15</v>
      </c>
      <c r="G243" s="3" t="s">
        <v>324</v>
      </c>
      <c r="H243" s="3" t="s">
        <v>3011</v>
      </c>
      <c r="I243" s="3" t="s">
        <v>799</v>
      </c>
      <c r="J243" s="3" t="s">
        <v>799</v>
      </c>
      <c r="K243" s="3">
        <v>13101</v>
      </c>
      <c r="L243" s="3">
        <v>13</v>
      </c>
      <c r="N243" t="str">
        <f>+VLOOKUP($A243,Padres!$B$4:$E$65,3,0)</f>
        <v>#002060</v>
      </c>
      <c r="O243" t="str">
        <f>+VLOOKUP($A243,Padres!$B$4:$E$65,4,0)</f>
        <v>https://raw.githubusercontent.com/Sud-Austral/DATA-ELECCIONES/master/Contituyentes/LOGOS_partidos_politicos/Organismos/AN000.png</v>
      </c>
    </row>
    <row r="244" spans="1:15" x14ac:dyDescent="0.3">
      <c r="A244" s="3" t="s">
        <v>3010</v>
      </c>
      <c r="B244" s="3" t="s">
        <v>421</v>
      </c>
      <c r="C244" s="3" t="s">
        <v>3030</v>
      </c>
      <c r="D244" s="4">
        <v>1047</v>
      </c>
      <c r="E244" s="3" t="s">
        <v>3031</v>
      </c>
      <c r="F244" s="3" t="s">
        <v>15</v>
      </c>
      <c r="G244" s="3" t="s">
        <v>324</v>
      </c>
      <c r="H244" s="3" t="s">
        <v>3032</v>
      </c>
      <c r="I244" s="3" t="s">
        <v>799</v>
      </c>
      <c r="J244" s="3" t="s">
        <v>799</v>
      </c>
      <c r="K244" s="3">
        <v>13101</v>
      </c>
      <c r="L244" s="3">
        <v>13</v>
      </c>
      <c r="N244" t="str">
        <f>+VLOOKUP($A244,Padres!$B$4:$E$65,3,0)</f>
        <v>#002060</v>
      </c>
      <c r="O244" t="str">
        <f>+VLOOKUP($A244,Padres!$B$4:$E$65,4,0)</f>
        <v>https://raw.githubusercontent.com/Sud-Austral/DATA-ELECCIONES/master/Contituyentes/LOGOS_partidos_politicos/Organismos/AN000.png</v>
      </c>
    </row>
    <row r="245" spans="1:15" x14ac:dyDescent="0.3">
      <c r="A245" s="3" t="s">
        <v>3010</v>
      </c>
      <c r="B245" s="3" t="s">
        <v>421</v>
      </c>
      <c r="C245" s="3" t="s">
        <v>3197</v>
      </c>
      <c r="D245" s="4">
        <v>1048</v>
      </c>
      <c r="E245" s="3" t="s">
        <v>3198</v>
      </c>
      <c r="F245" s="3" t="s">
        <v>15</v>
      </c>
      <c r="G245" s="3" t="s">
        <v>324</v>
      </c>
      <c r="H245" s="3" t="s">
        <v>3199</v>
      </c>
      <c r="I245" s="3" t="s">
        <v>799</v>
      </c>
      <c r="J245" s="3" t="s">
        <v>799</v>
      </c>
      <c r="K245" s="3">
        <v>13101</v>
      </c>
      <c r="L245" s="3">
        <v>13</v>
      </c>
      <c r="N245" t="str">
        <f>+VLOOKUP($A245,Padres!$B$4:$E$65,3,0)</f>
        <v>#002060</v>
      </c>
      <c r="O245" t="str">
        <f>+VLOOKUP($A245,Padres!$B$4:$E$65,4,0)</f>
        <v>https://raw.githubusercontent.com/Sud-Austral/DATA-ELECCIONES/master/Contituyentes/LOGOS_partidos_politicos/Organismos/AN000.png</v>
      </c>
    </row>
    <row r="246" spans="1:15" x14ac:dyDescent="0.3">
      <c r="A246" s="3" t="s">
        <v>1613</v>
      </c>
      <c r="B246" s="3" t="s">
        <v>416</v>
      </c>
      <c r="C246" s="3" t="s">
        <v>1954</v>
      </c>
      <c r="D246" s="4">
        <v>1049</v>
      </c>
      <c r="E246" s="3" t="s">
        <v>1955</v>
      </c>
      <c r="F246" s="3" t="s">
        <v>15</v>
      </c>
      <c r="G246" s="3" t="s">
        <v>324</v>
      </c>
      <c r="H246" s="3" t="s">
        <v>1956</v>
      </c>
      <c r="I246" s="3" t="s">
        <v>799</v>
      </c>
      <c r="J246" s="3" t="s">
        <v>799</v>
      </c>
      <c r="K246" s="3">
        <v>13101</v>
      </c>
      <c r="L246" s="3">
        <v>13</v>
      </c>
      <c r="N246" t="str">
        <f>+VLOOKUP($A246,Padres!$B$4:$E$65,3,0)</f>
        <v>#FCE4D6</v>
      </c>
      <c r="O246" t="str">
        <f>+VLOOKUP($A246,Padres!$B$4:$E$65,4,0)</f>
        <v>https://raw.githubusercontent.com/Sud-Austral/DATA-ELECCIONES/master/Contituyentes/LOGOS_partidos_politicos/Organismos/AO000.png</v>
      </c>
    </row>
    <row r="247" spans="1:15" x14ac:dyDescent="0.3">
      <c r="A247" s="3" t="s">
        <v>1613</v>
      </c>
      <c r="B247" s="3" t="s">
        <v>416</v>
      </c>
      <c r="C247" s="3" t="s">
        <v>1957</v>
      </c>
      <c r="D247" s="4">
        <v>863</v>
      </c>
      <c r="E247" s="3" t="s">
        <v>1958</v>
      </c>
      <c r="F247" s="3" t="s">
        <v>15</v>
      </c>
      <c r="G247" s="3" t="s">
        <v>324</v>
      </c>
      <c r="H247" s="3" t="s">
        <v>1956</v>
      </c>
      <c r="I247" s="3" t="s">
        <v>799</v>
      </c>
      <c r="J247" s="3" t="s">
        <v>799</v>
      </c>
      <c r="K247" s="3">
        <v>13101</v>
      </c>
      <c r="L247" s="3">
        <v>13</v>
      </c>
      <c r="N247" t="str">
        <f>+VLOOKUP($A247,Padres!$B$4:$E$65,3,0)</f>
        <v>#FCE4D6</v>
      </c>
      <c r="O247" t="str">
        <f>+VLOOKUP($A247,Padres!$B$4:$E$65,4,0)</f>
        <v>https://raw.githubusercontent.com/Sud-Austral/DATA-ELECCIONES/master/Contituyentes/LOGOS_partidos_politicos/Organismos/AO000.png</v>
      </c>
    </row>
    <row r="248" spans="1:15" x14ac:dyDescent="0.3">
      <c r="A248" s="3" t="s">
        <v>1613</v>
      </c>
      <c r="B248" s="3" t="s">
        <v>416</v>
      </c>
      <c r="C248" s="3" t="s">
        <v>3328</v>
      </c>
      <c r="D248" s="4">
        <v>1050</v>
      </c>
      <c r="E248" s="3" t="s">
        <v>3329</v>
      </c>
      <c r="F248" s="3" t="s">
        <v>15</v>
      </c>
      <c r="G248" s="3" t="s">
        <v>203</v>
      </c>
      <c r="H248" s="3" t="s">
        <v>3330</v>
      </c>
      <c r="I248" s="3" t="s">
        <v>799</v>
      </c>
      <c r="J248" s="3" t="s">
        <v>799</v>
      </c>
      <c r="K248" s="3">
        <v>13120</v>
      </c>
      <c r="L248" s="3">
        <v>13</v>
      </c>
      <c r="N248" t="str">
        <f>+VLOOKUP($A248,Padres!$B$4:$E$65,3,0)</f>
        <v>#FCE4D6</v>
      </c>
      <c r="O248" t="str">
        <f>+VLOOKUP($A248,Padres!$B$4:$E$65,4,0)</f>
        <v>https://raw.githubusercontent.com/Sud-Austral/DATA-ELECCIONES/master/Contituyentes/LOGOS_partidos_politicos/Organismos/AO000.png</v>
      </c>
    </row>
    <row r="249" spans="1:15" x14ac:dyDescent="0.3">
      <c r="A249" s="3" t="s">
        <v>1613</v>
      </c>
      <c r="B249" s="3" t="s">
        <v>416</v>
      </c>
      <c r="C249" s="3" t="s">
        <v>3085</v>
      </c>
      <c r="D249" s="4">
        <v>1051</v>
      </c>
      <c r="E249" s="3" t="s">
        <v>3086</v>
      </c>
      <c r="F249" s="3" t="s">
        <v>15</v>
      </c>
      <c r="G249" s="3" t="s">
        <v>324</v>
      </c>
      <c r="H249" s="3" t="s">
        <v>3087</v>
      </c>
      <c r="I249" s="3" t="s">
        <v>799</v>
      </c>
      <c r="J249" s="3" t="s">
        <v>799</v>
      </c>
      <c r="K249" s="3">
        <v>13101</v>
      </c>
      <c r="L249" s="3">
        <v>13</v>
      </c>
      <c r="N249" t="str">
        <f>+VLOOKUP($A249,Padres!$B$4:$E$65,3,0)</f>
        <v>#FCE4D6</v>
      </c>
      <c r="O249" t="str">
        <f>+VLOOKUP($A249,Padres!$B$4:$E$65,4,0)</f>
        <v>https://raw.githubusercontent.com/Sud-Austral/DATA-ELECCIONES/master/Contituyentes/LOGOS_partidos_politicos/Organismos/AO000.png</v>
      </c>
    </row>
    <row r="250" spans="1:15" x14ac:dyDescent="0.3">
      <c r="A250" s="3" t="s">
        <v>1613</v>
      </c>
      <c r="B250" s="3" t="s">
        <v>416</v>
      </c>
      <c r="C250" s="3" t="s">
        <v>3331</v>
      </c>
      <c r="D250" s="4">
        <v>1052</v>
      </c>
      <c r="E250" s="3" t="s">
        <v>3332</v>
      </c>
      <c r="F250" s="3" t="s">
        <v>15</v>
      </c>
      <c r="G250" s="3" t="s">
        <v>203</v>
      </c>
      <c r="H250" s="3" t="s">
        <v>3333</v>
      </c>
      <c r="I250" s="3" t="s">
        <v>799</v>
      </c>
      <c r="J250" s="3" t="s">
        <v>799</v>
      </c>
      <c r="K250" s="3">
        <v>13120</v>
      </c>
      <c r="L250" s="3">
        <v>13</v>
      </c>
      <c r="N250" t="str">
        <f>+VLOOKUP($A250,Padres!$B$4:$E$65,3,0)</f>
        <v>#FCE4D6</v>
      </c>
      <c r="O250" t="str">
        <f>+VLOOKUP($A250,Padres!$B$4:$E$65,4,0)</f>
        <v>https://raw.githubusercontent.com/Sud-Austral/DATA-ELECCIONES/master/Contituyentes/LOGOS_partidos_politicos/Organismos/AO000.png</v>
      </c>
    </row>
    <row r="251" spans="1:15" x14ac:dyDescent="0.3">
      <c r="A251" s="3" t="s">
        <v>1613</v>
      </c>
      <c r="B251" s="3" t="s">
        <v>416</v>
      </c>
      <c r="C251" s="3" t="s">
        <v>1665</v>
      </c>
      <c r="D251" s="4">
        <v>1053</v>
      </c>
      <c r="E251" s="3" t="s">
        <v>1666</v>
      </c>
      <c r="F251" s="3" t="s">
        <v>15</v>
      </c>
      <c r="G251" s="3" t="s">
        <v>324</v>
      </c>
      <c r="H251" s="3" t="s">
        <v>1667</v>
      </c>
      <c r="I251" s="3" t="s">
        <v>799</v>
      </c>
      <c r="J251" s="3" t="s">
        <v>799</v>
      </c>
      <c r="K251" s="3">
        <v>13101</v>
      </c>
      <c r="L251" s="3">
        <v>13</v>
      </c>
      <c r="N251" t="str">
        <f>+VLOOKUP($A251,Padres!$B$4:$E$65,3,0)</f>
        <v>#FCE4D6</v>
      </c>
      <c r="O251" t="str">
        <f>+VLOOKUP($A251,Padres!$B$4:$E$65,4,0)</f>
        <v>https://raw.githubusercontent.com/Sud-Austral/DATA-ELECCIONES/master/Contituyentes/LOGOS_partidos_politicos/Organismos/AO000.png</v>
      </c>
    </row>
    <row r="252" spans="1:15" x14ac:dyDescent="0.3">
      <c r="A252" s="3" t="s">
        <v>1613</v>
      </c>
      <c r="B252" s="3" t="s">
        <v>416</v>
      </c>
      <c r="C252" s="3" t="s">
        <v>3225</v>
      </c>
      <c r="D252" s="4">
        <v>864</v>
      </c>
      <c r="E252" s="3" t="s">
        <v>3226</v>
      </c>
      <c r="F252" s="3" t="s">
        <v>15</v>
      </c>
      <c r="G252" s="3" t="s">
        <v>324</v>
      </c>
      <c r="H252" s="3" t="s">
        <v>3227</v>
      </c>
      <c r="I252" s="3" t="s">
        <v>799</v>
      </c>
      <c r="J252" s="3" t="s">
        <v>799</v>
      </c>
      <c r="K252" s="3">
        <v>13101</v>
      </c>
      <c r="L252" s="3">
        <v>13</v>
      </c>
      <c r="N252" t="str">
        <f>+VLOOKUP($A252,Padres!$B$4:$E$65,3,0)</f>
        <v>#FCE4D6</v>
      </c>
      <c r="O252" t="str">
        <f>+VLOOKUP($A252,Padres!$B$4:$E$65,4,0)</f>
        <v>https://raw.githubusercontent.com/Sud-Austral/DATA-ELECCIONES/master/Contituyentes/LOGOS_partidos_politicos/Organismos/AO000.png</v>
      </c>
    </row>
    <row r="253" spans="1:15" x14ac:dyDescent="0.3">
      <c r="A253" s="3" t="s">
        <v>1613</v>
      </c>
      <c r="B253" s="3" t="s">
        <v>416</v>
      </c>
      <c r="C253" s="3" t="s">
        <v>2474</v>
      </c>
      <c r="D253" s="4">
        <v>865</v>
      </c>
      <c r="E253" s="3" t="s">
        <v>2475</v>
      </c>
      <c r="F253" s="3" t="s">
        <v>15</v>
      </c>
      <c r="G253" s="3" t="s">
        <v>127</v>
      </c>
      <c r="H253" s="3" t="s">
        <v>2476</v>
      </c>
      <c r="I253" s="3" t="s">
        <v>799</v>
      </c>
      <c r="J253" s="3" t="s">
        <v>799</v>
      </c>
      <c r="K253" s="3">
        <v>13108</v>
      </c>
      <c r="L253" s="3">
        <v>13</v>
      </c>
      <c r="N253" t="str">
        <f>+VLOOKUP($A253,Padres!$B$4:$E$65,3,0)</f>
        <v>#FCE4D6</v>
      </c>
      <c r="O253" t="str">
        <f>+VLOOKUP($A253,Padres!$B$4:$E$65,4,0)</f>
        <v>https://raw.githubusercontent.com/Sud-Austral/DATA-ELECCIONES/master/Contituyentes/LOGOS_partidos_politicos/Organismos/AO000.png</v>
      </c>
    </row>
    <row r="254" spans="1:15" x14ac:dyDescent="0.3">
      <c r="A254" s="3" t="s">
        <v>1613</v>
      </c>
      <c r="B254" s="3" t="s">
        <v>416</v>
      </c>
      <c r="C254" s="3" t="s">
        <v>3211</v>
      </c>
      <c r="D254" s="4">
        <v>866</v>
      </c>
      <c r="E254" s="3" t="s">
        <v>3212</v>
      </c>
      <c r="F254" s="3" t="s">
        <v>15</v>
      </c>
      <c r="G254" s="3" t="s">
        <v>324</v>
      </c>
      <c r="H254" s="3" t="s">
        <v>3213</v>
      </c>
      <c r="I254" s="3" t="s">
        <v>799</v>
      </c>
      <c r="J254" s="3" t="s">
        <v>799</v>
      </c>
      <c r="K254" s="3">
        <v>13101</v>
      </c>
      <c r="L254" s="3">
        <v>13</v>
      </c>
      <c r="N254" t="str">
        <f>+VLOOKUP($A254,Padres!$B$4:$E$65,3,0)</f>
        <v>#FCE4D6</v>
      </c>
      <c r="O254" t="str">
        <f>+VLOOKUP($A254,Padres!$B$4:$E$65,4,0)</f>
        <v>https://raw.githubusercontent.com/Sud-Austral/DATA-ELECCIONES/master/Contituyentes/LOGOS_partidos_politicos/Organismos/AO000.png</v>
      </c>
    </row>
    <row r="255" spans="1:15" x14ac:dyDescent="0.3">
      <c r="A255" s="3" t="s">
        <v>1613</v>
      </c>
      <c r="B255" s="3" t="s">
        <v>416</v>
      </c>
      <c r="C255" s="3" t="s">
        <v>2504</v>
      </c>
      <c r="D255" s="4">
        <v>867</v>
      </c>
      <c r="E255" s="3" t="s">
        <v>2505</v>
      </c>
      <c r="F255" s="3" t="s">
        <v>15</v>
      </c>
      <c r="G255" s="3" t="s">
        <v>245</v>
      </c>
      <c r="H255" s="3" t="s">
        <v>2506</v>
      </c>
      <c r="I255" s="3" t="s">
        <v>799</v>
      </c>
      <c r="J255" s="3" t="s">
        <v>799</v>
      </c>
      <c r="K255" s="3">
        <v>13123</v>
      </c>
      <c r="L255" s="3">
        <v>13</v>
      </c>
      <c r="N255" t="str">
        <f>+VLOOKUP($A255,Padres!$B$4:$E$65,3,0)</f>
        <v>#FCE4D6</v>
      </c>
      <c r="O255" t="str">
        <f>+VLOOKUP($A255,Padres!$B$4:$E$65,4,0)</f>
        <v>https://raw.githubusercontent.com/Sud-Austral/DATA-ELECCIONES/master/Contituyentes/LOGOS_partidos_politicos/Organismos/AO000.png</v>
      </c>
    </row>
    <row r="256" spans="1:15" x14ac:dyDescent="0.3">
      <c r="A256" s="3" t="s">
        <v>1613</v>
      </c>
      <c r="B256" s="3" t="s">
        <v>416</v>
      </c>
      <c r="C256" s="3" t="s">
        <v>2519</v>
      </c>
      <c r="D256" s="4">
        <v>868</v>
      </c>
      <c r="E256" s="3" t="s">
        <v>2520</v>
      </c>
      <c r="F256" s="3" t="s">
        <v>15</v>
      </c>
      <c r="G256" s="3" t="s">
        <v>310</v>
      </c>
      <c r="H256" s="3" t="s">
        <v>2521</v>
      </c>
      <c r="I256" s="3" t="s">
        <v>799</v>
      </c>
      <c r="J256" s="3" t="s">
        <v>799</v>
      </c>
      <c r="K256" s="3">
        <v>13130</v>
      </c>
      <c r="L256" s="3">
        <v>13</v>
      </c>
      <c r="N256" t="str">
        <f>+VLOOKUP($A256,Padres!$B$4:$E$65,3,0)</f>
        <v>#FCE4D6</v>
      </c>
      <c r="O256" t="str">
        <f>+VLOOKUP($A256,Padres!$B$4:$E$65,4,0)</f>
        <v>https://raw.githubusercontent.com/Sud-Austral/DATA-ELECCIONES/master/Contituyentes/LOGOS_partidos_politicos/Organismos/AO000.png</v>
      </c>
    </row>
    <row r="257" spans="1:15" x14ac:dyDescent="0.3">
      <c r="A257" s="3" t="s">
        <v>1613</v>
      </c>
      <c r="B257" s="3" t="s">
        <v>416</v>
      </c>
      <c r="C257" s="3" t="s">
        <v>2525</v>
      </c>
      <c r="D257" s="4">
        <v>869</v>
      </c>
      <c r="E257" s="3" t="s">
        <v>2526</v>
      </c>
      <c r="F257" s="3" t="s">
        <v>15</v>
      </c>
      <c r="G257" s="3" t="s">
        <v>249</v>
      </c>
      <c r="H257" s="3" t="s">
        <v>2527</v>
      </c>
      <c r="I257" s="3" t="s">
        <v>799</v>
      </c>
      <c r="J257" s="3" t="s">
        <v>799</v>
      </c>
      <c r="K257" s="3">
        <v>13201</v>
      </c>
      <c r="L257" s="3">
        <v>13</v>
      </c>
      <c r="N257" t="str">
        <f>+VLOOKUP($A257,Padres!$B$4:$E$65,3,0)</f>
        <v>#FCE4D6</v>
      </c>
      <c r="O257" t="str">
        <f>+VLOOKUP($A257,Padres!$B$4:$E$65,4,0)</f>
        <v>https://raw.githubusercontent.com/Sud-Austral/DATA-ELECCIONES/master/Contituyentes/LOGOS_partidos_politicos/Organismos/AO000.png</v>
      </c>
    </row>
    <row r="258" spans="1:15" x14ac:dyDescent="0.3">
      <c r="A258" s="3" t="s">
        <v>1613</v>
      </c>
      <c r="B258" s="3" t="s">
        <v>416</v>
      </c>
      <c r="C258" s="3" t="s">
        <v>2522</v>
      </c>
      <c r="D258" s="4">
        <v>56400</v>
      </c>
      <c r="E258" s="3" t="s">
        <v>2523</v>
      </c>
      <c r="F258" s="3" t="s">
        <v>15</v>
      </c>
      <c r="G258" s="3" t="s">
        <v>317</v>
      </c>
      <c r="H258" s="3" t="s">
        <v>2524</v>
      </c>
      <c r="I258" s="3" t="s">
        <v>799</v>
      </c>
      <c r="J258" s="3" t="s">
        <v>799</v>
      </c>
      <c r="K258" s="3">
        <v>13131</v>
      </c>
      <c r="L258" s="3">
        <v>13</v>
      </c>
      <c r="N258" t="str">
        <f>+VLOOKUP($A258,Padres!$B$4:$E$65,3,0)</f>
        <v>#FCE4D6</v>
      </c>
      <c r="O258" t="str">
        <f>+VLOOKUP($A258,Padres!$B$4:$E$65,4,0)</f>
        <v>https://raw.githubusercontent.com/Sud-Austral/DATA-ELECCIONES/master/Contituyentes/LOGOS_partidos_politicos/Organismos/AO000.png</v>
      </c>
    </row>
    <row r="259" spans="1:15" x14ac:dyDescent="0.3">
      <c r="A259" s="3" t="s">
        <v>1613</v>
      </c>
      <c r="B259" s="3" t="s">
        <v>416</v>
      </c>
      <c r="C259" s="3" t="s">
        <v>2489</v>
      </c>
      <c r="D259" s="4">
        <v>1054</v>
      </c>
      <c r="E259" s="3" t="s">
        <v>2490</v>
      </c>
      <c r="F259" s="3" t="s">
        <v>15</v>
      </c>
      <c r="G259" s="3" t="s">
        <v>229</v>
      </c>
      <c r="H259" s="3" t="s">
        <v>2491</v>
      </c>
      <c r="I259" s="3" t="s">
        <v>799</v>
      </c>
      <c r="J259" s="3" t="s">
        <v>799</v>
      </c>
      <c r="K259" s="3">
        <v>13122</v>
      </c>
      <c r="L259" s="3">
        <v>13</v>
      </c>
      <c r="N259" t="str">
        <f>+VLOOKUP($A259,Padres!$B$4:$E$65,3,0)</f>
        <v>#FCE4D6</v>
      </c>
      <c r="O259" t="str">
        <f>+VLOOKUP($A259,Padres!$B$4:$E$65,4,0)</f>
        <v>https://raw.githubusercontent.com/Sud-Austral/DATA-ELECCIONES/master/Contituyentes/LOGOS_partidos_politicos/Organismos/AO000.png</v>
      </c>
    </row>
    <row r="260" spans="1:15" x14ac:dyDescent="0.3">
      <c r="A260" s="3" t="s">
        <v>1613</v>
      </c>
      <c r="B260" s="3" t="s">
        <v>416</v>
      </c>
      <c r="C260" s="3" t="s">
        <v>2480</v>
      </c>
      <c r="D260" s="4">
        <v>1055</v>
      </c>
      <c r="E260" s="3" t="s">
        <v>2481</v>
      </c>
      <c r="F260" s="3" t="s">
        <v>15</v>
      </c>
      <c r="G260" s="3" t="s">
        <v>179</v>
      </c>
      <c r="H260" s="3" t="s">
        <v>2482</v>
      </c>
      <c r="I260" s="3" t="s">
        <v>799</v>
      </c>
      <c r="J260" s="3" t="s">
        <v>799</v>
      </c>
      <c r="K260" s="3">
        <v>13119</v>
      </c>
      <c r="L260" s="3">
        <v>13</v>
      </c>
      <c r="N260" t="str">
        <f>+VLOOKUP($A260,Padres!$B$4:$E$65,3,0)</f>
        <v>#FCE4D6</v>
      </c>
      <c r="O260" t="str">
        <f>+VLOOKUP($A260,Padres!$B$4:$E$65,4,0)</f>
        <v>https://raw.githubusercontent.com/Sud-Austral/DATA-ELECCIONES/master/Contituyentes/LOGOS_partidos_politicos/Organismos/AO000.png</v>
      </c>
    </row>
    <row r="261" spans="1:15" x14ac:dyDescent="0.3">
      <c r="A261" s="3" t="s">
        <v>1613</v>
      </c>
      <c r="B261" s="3" t="s">
        <v>416</v>
      </c>
      <c r="C261" s="3" t="s">
        <v>2543</v>
      </c>
      <c r="D261" s="4">
        <v>870</v>
      </c>
      <c r="E261" s="3" t="s">
        <v>2544</v>
      </c>
      <c r="F261" s="3" t="s">
        <v>1</v>
      </c>
      <c r="G261" s="3" t="s">
        <v>28</v>
      </c>
      <c r="H261" s="3" t="s">
        <v>2545</v>
      </c>
      <c r="I261" s="3" t="s">
        <v>799</v>
      </c>
      <c r="J261" s="3" t="s">
        <v>799</v>
      </c>
      <c r="K261" s="3">
        <v>15101</v>
      </c>
      <c r="L261" s="3">
        <v>15</v>
      </c>
      <c r="N261" t="str">
        <f>+VLOOKUP($A261,Padres!$B$4:$E$65,3,0)</f>
        <v>#FCE4D6</v>
      </c>
      <c r="O261" t="str">
        <f>+VLOOKUP($A261,Padres!$B$4:$E$65,4,0)</f>
        <v>https://raw.githubusercontent.com/Sud-Austral/DATA-ELECCIONES/master/Contituyentes/LOGOS_partidos_politicos/Organismos/AO000.png</v>
      </c>
    </row>
    <row r="262" spans="1:15" x14ac:dyDescent="0.3">
      <c r="A262" s="3" t="s">
        <v>1613</v>
      </c>
      <c r="B262" s="3" t="s">
        <v>416</v>
      </c>
      <c r="C262" s="3" t="s">
        <v>2417</v>
      </c>
      <c r="D262" s="4">
        <v>871</v>
      </c>
      <c r="E262" s="3" t="s">
        <v>2418</v>
      </c>
      <c r="F262" s="3" t="s">
        <v>10</v>
      </c>
      <c r="G262" s="3" t="s">
        <v>128</v>
      </c>
      <c r="H262" s="3" t="s">
        <v>2419</v>
      </c>
      <c r="I262" s="3" t="s">
        <v>799</v>
      </c>
      <c r="J262" s="3" t="s">
        <v>799</v>
      </c>
      <c r="K262" s="3">
        <v>1101</v>
      </c>
      <c r="L262" s="3">
        <v>1</v>
      </c>
      <c r="N262" t="str">
        <f>+VLOOKUP($A262,Padres!$B$4:$E$65,3,0)</f>
        <v>#FCE4D6</v>
      </c>
      <c r="O262" t="str">
        <f>+VLOOKUP($A262,Padres!$B$4:$E$65,4,0)</f>
        <v>https://raw.githubusercontent.com/Sud-Austral/DATA-ELECCIONES/master/Contituyentes/LOGOS_partidos_politicos/Organismos/AO000.png</v>
      </c>
    </row>
    <row r="263" spans="1:15" x14ac:dyDescent="0.3">
      <c r="A263" s="3" t="s">
        <v>1613</v>
      </c>
      <c r="B263" s="3" t="s">
        <v>416</v>
      </c>
      <c r="C263" s="3" t="s">
        <v>2558</v>
      </c>
      <c r="D263" s="4">
        <v>872</v>
      </c>
      <c r="E263" s="3" t="s">
        <v>2559</v>
      </c>
      <c r="F263" s="3" t="s">
        <v>0</v>
      </c>
      <c r="G263" s="3" t="s">
        <v>25</v>
      </c>
      <c r="H263" s="3" t="s">
        <v>2560</v>
      </c>
      <c r="I263" s="3" t="s">
        <v>799</v>
      </c>
      <c r="J263" s="3" t="s">
        <v>799</v>
      </c>
      <c r="K263" s="3">
        <v>2101</v>
      </c>
      <c r="L263" s="3">
        <v>2</v>
      </c>
      <c r="N263" t="str">
        <f>+VLOOKUP($A263,Padres!$B$4:$E$65,3,0)</f>
        <v>#FCE4D6</v>
      </c>
      <c r="O263" t="str">
        <f>+VLOOKUP($A263,Padres!$B$4:$E$65,4,0)</f>
        <v>https://raw.githubusercontent.com/Sud-Austral/DATA-ELECCIONES/master/Contituyentes/LOGOS_partidos_politicos/Organismos/AO000.png</v>
      </c>
    </row>
    <row r="264" spans="1:15" x14ac:dyDescent="0.3">
      <c r="A264" s="3" t="s">
        <v>1613</v>
      </c>
      <c r="B264" s="3" t="s">
        <v>416</v>
      </c>
      <c r="C264" s="3" t="s">
        <v>2561</v>
      </c>
      <c r="D264" s="4">
        <v>873</v>
      </c>
      <c r="E264" s="3" t="s">
        <v>2562</v>
      </c>
      <c r="F264" s="3" t="s">
        <v>2</v>
      </c>
      <c r="G264" s="3" t="s">
        <v>82</v>
      </c>
      <c r="H264" s="3" t="s">
        <v>2563</v>
      </c>
      <c r="I264" s="3" t="s">
        <v>799</v>
      </c>
      <c r="J264" s="3" t="s">
        <v>799</v>
      </c>
      <c r="K264" s="3">
        <v>3101</v>
      </c>
      <c r="L264" s="3">
        <v>3</v>
      </c>
      <c r="N264" t="str">
        <f>+VLOOKUP($A264,Padres!$B$4:$E$65,3,0)</f>
        <v>#FCE4D6</v>
      </c>
      <c r="O264" t="str">
        <f>+VLOOKUP($A264,Padres!$B$4:$E$65,4,0)</f>
        <v>https://raw.githubusercontent.com/Sud-Austral/DATA-ELECCIONES/master/Contituyentes/LOGOS_partidos_politicos/Organismos/AO000.png</v>
      </c>
    </row>
    <row r="265" spans="1:15" x14ac:dyDescent="0.3">
      <c r="A265" s="3" t="s">
        <v>1613</v>
      </c>
      <c r="B265" s="3" t="s">
        <v>416</v>
      </c>
      <c r="C265" s="3" t="s">
        <v>2564</v>
      </c>
      <c r="D265" s="4">
        <v>874</v>
      </c>
      <c r="E265" s="3" t="s">
        <v>2565</v>
      </c>
      <c r="F265" s="3" t="s">
        <v>4</v>
      </c>
      <c r="G265" s="3" t="s">
        <v>142</v>
      </c>
      <c r="H265" s="3" t="s">
        <v>2566</v>
      </c>
      <c r="I265" s="3" t="s">
        <v>799</v>
      </c>
      <c r="J265" s="3" t="s">
        <v>799</v>
      </c>
      <c r="K265" s="3">
        <v>4101</v>
      </c>
      <c r="L265" s="3">
        <v>4</v>
      </c>
      <c r="N265" t="str">
        <f>+VLOOKUP($A265,Padres!$B$4:$E$65,3,0)</f>
        <v>#FCE4D6</v>
      </c>
      <c r="O265" t="str">
        <f>+VLOOKUP($A265,Padres!$B$4:$E$65,4,0)</f>
        <v>https://raw.githubusercontent.com/Sud-Austral/DATA-ELECCIONES/master/Contituyentes/LOGOS_partidos_politicos/Organismos/AO000.png</v>
      </c>
    </row>
    <row r="266" spans="1:15" x14ac:dyDescent="0.3">
      <c r="A266" s="3" t="s">
        <v>1613</v>
      </c>
      <c r="B266" s="3" t="s">
        <v>416</v>
      </c>
      <c r="C266" s="3" t="s">
        <v>2597</v>
      </c>
      <c r="D266" s="4">
        <v>875</v>
      </c>
      <c r="E266" s="3" t="s">
        <v>2598</v>
      </c>
      <c r="F266" s="3" t="s">
        <v>11</v>
      </c>
      <c r="G266" s="3" t="s">
        <v>302</v>
      </c>
      <c r="H266" s="3" t="s">
        <v>2599</v>
      </c>
      <c r="I266" s="3" t="s">
        <v>799</v>
      </c>
      <c r="J266" s="3" t="s">
        <v>799</v>
      </c>
      <c r="K266" s="3">
        <v>5701</v>
      </c>
      <c r="L266" s="3">
        <v>5</v>
      </c>
      <c r="N266" t="str">
        <f>+VLOOKUP($A266,Padres!$B$4:$E$65,3,0)</f>
        <v>#FCE4D6</v>
      </c>
      <c r="O266" t="str">
        <f>+VLOOKUP($A266,Padres!$B$4:$E$65,4,0)</f>
        <v>https://raw.githubusercontent.com/Sud-Austral/DATA-ELECCIONES/master/Contituyentes/LOGOS_partidos_politicos/Organismos/AO000.png</v>
      </c>
    </row>
    <row r="267" spans="1:15" x14ac:dyDescent="0.3">
      <c r="A267" s="3" t="s">
        <v>1613</v>
      </c>
      <c r="B267" s="3" t="s">
        <v>416</v>
      </c>
      <c r="C267" s="3" t="s">
        <v>2579</v>
      </c>
      <c r="D267" s="4">
        <v>876</v>
      </c>
      <c r="E267" s="3" t="s">
        <v>2580</v>
      </c>
      <c r="F267" s="3" t="s">
        <v>11</v>
      </c>
      <c r="G267" s="3" t="s">
        <v>348</v>
      </c>
      <c r="H267" s="3" t="s">
        <v>2581</v>
      </c>
      <c r="I267" s="3" t="s">
        <v>799</v>
      </c>
      <c r="J267" s="3" t="s">
        <v>799</v>
      </c>
      <c r="K267" s="3">
        <v>5101</v>
      </c>
      <c r="L267" s="3">
        <v>5</v>
      </c>
      <c r="N267" t="str">
        <f>+VLOOKUP($A267,Padres!$B$4:$E$65,3,0)</f>
        <v>#FCE4D6</v>
      </c>
      <c r="O267" t="str">
        <f>+VLOOKUP($A267,Padres!$B$4:$E$65,4,0)</f>
        <v>https://raw.githubusercontent.com/Sud-Austral/DATA-ELECCIONES/master/Contituyentes/LOGOS_partidos_politicos/Organismos/AO000.png</v>
      </c>
    </row>
    <row r="268" spans="1:15" x14ac:dyDescent="0.3">
      <c r="A268" s="3" t="s">
        <v>1613</v>
      </c>
      <c r="B268" s="3" t="s">
        <v>416</v>
      </c>
      <c r="C268" s="3" t="s">
        <v>2576</v>
      </c>
      <c r="D268" s="4">
        <v>877</v>
      </c>
      <c r="E268" s="3" t="s">
        <v>2577</v>
      </c>
      <c r="F268" s="3" t="s">
        <v>11</v>
      </c>
      <c r="G268" s="3" t="s">
        <v>348</v>
      </c>
      <c r="H268" s="3" t="s">
        <v>2578</v>
      </c>
      <c r="I268" s="3" t="s">
        <v>799</v>
      </c>
      <c r="J268" s="3" t="s">
        <v>799</v>
      </c>
      <c r="K268" s="3">
        <v>5101</v>
      </c>
      <c r="L268" s="3">
        <v>5</v>
      </c>
      <c r="N268" t="str">
        <f>+VLOOKUP($A268,Padres!$B$4:$E$65,3,0)</f>
        <v>#FCE4D6</v>
      </c>
      <c r="O268" t="str">
        <f>+VLOOKUP($A268,Padres!$B$4:$E$65,4,0)</f>
        <v>https://raw.githubusercontent.com/Sud-Austral/DATA-ELECCIONES/master/Contituyentes/LOGOS_partidos_politicos/Organismos/AO000.png</v>
      </c>
    </row>
    <row r="269" spans="1:15" x14ac:dyDescent="0.3">
      <c r="A269" s="3" t="s">
        <v>1613</v>
      </c>
      <c r="B269" s="3" t="s">
        <v>416</v>
      </c>
      <c r="C269" s="3" t="s">
        <v>2606</v>
      </c>
      <c r="D269" s="4">
        <v>878</v>
      </c>
      <c r="E269" s="3" t="s">
        <v>2607</v>
      </c>
      <c r="F269" s="3" t="s">
        <v>13</v>
      </c>
      <c r="G269" s="3" t="s">
        <v>276</v>
      </c>
      <c r="H269" s="3" t="s">
        <v>2608</v>
      </c>
      <c r="I269" s="3" t="s">
        <v>799</v>
      </c>
      <c r="J269" s="3" t="s">
        <v>799</v>
      </c>
      <c r="K269" s="3">
        <v>6101</v>
      </c>
      <c r="L269" s="3">
        <v>6</v>
      </c>
      <c r="N269" t="str">
        <f>+VLOOKUP($A269,Padres!$B$4:$E$65,3,0)</f>
        <v>#FCE4D6</v>
      </c>
      <c r="O269" t="str">
        <f>+VLOOKUP($A269,Padres!$B$4:$E$65,4,0)</f>
        <v>https://raw.githubusercontent.com/Sud-Austral/DATA-ELECCIONES/master/Contituyentes/LOGOS_partidos_politicos/Organismos/AO000.png</v>
      </c>
    </row>
    <row r="270" spans="1:15" x14ac:dyDescent="0.3">
      <c r="A270" s="3" t="s">
        <v>1613</v>
      </c>
      <c r="B270" s="3" t="s">
        <v>416</v>
      </c>
      <c r="C270" s="3" t="s">
        <v>2612</v>
      </c>
      <c r="D270" s="4">
        <v>879</v>
      </c>
      <c r="E270" s="3" t="s">
        <v>2613</v>
      </c>
      <c r="F270" s="3" t="s">
        <v>14</v>
      </c>
      <c r="G270" s="3" t="s">
        <v>328</v>
      </c>
      <c r="H270" s="3" t="s">
        <v>2614</v>
      </c>
      <c r="I270" s="3" t="s">
        <v>799</v>
      </c>
      <c r="J270" s="3" t="s">
        <v>799</v>
      </c>
      <c r="K270" s="3">
        <v>7101</v>
      </c>
      <c r="L270" s="3">
        <v>7</v>
      </c>
      <c r="N270" t="str">
        <f>+VLOOKUP($A270,Padres!$B$4:$E$65,3,0)</f>
        <v>#FCE4D6</v>
      </c>
      <c r="O270" t="str">
        <f>+VLOOKUP($A270,Padres!$B$4:$E$65,4,0)</f>
        <v>https://raw.githubusercontent.com/Sud-Austral/DATA-ELECCIONES/master/Contituyentes/LOGOS_partidos_politicos/Organismos/AO000.png</v>
      </c>
    </row>
    <row r="271" spans="1:15" x14ac:dyDescent="0.3">
      <c r="A271" s="3" t="s">
        <v>1613</v>
      </c>
      <c r="B271" s="3" t="s">
        <v>416</v>
      </c>
      <c r="C271" s="3" t="s">
        <v>2549</v>
      </c>
      <c r="D271" s="4">
        <v>880</v>
      </c>
      <c r="E271" s="3" t="s">
        <v>2550</v>
      </c>
      <c r="F271" s="3" t="s">
        <v>9</v>
      </c>
      <c r="G271" s="3" t="s">
        <v>58</v>
      </c>
      <c r="H271" s="3" t="s">
        <v>2551</v>
      </c>
      <c r="I271" s="3" t="s">
        <v>799</v>
      </c>
      <c r="J271" s="3" t="s">
        <v>799</v>
      </c>
      <c r="K271" s="3">
        <v>16101</v>
      </c>
      <c r="L271" s="3">
        <v>16</v>
      </c>
      <c r="N271" t="str">
        <f>+VLOOKUP($A271,Padres!$B$4:$E$65,3,0)</f>
        <v>#FCE4D6</v>
      </c>
      <c r="O271" t="str">
        <f>+VLOOKUP($A271,Padres!$B$4:$E$65,4,0)</f>
        <v>https://raw.githubusercontent.com/Sud-Austral/DATA-ELECCIONES/master/Contituyentes/LOGOS_partidos_politicos/Organismos/AO000.png</v>
      </c>
    </row>
    <row r="272" spans="1:15" x14ac:dyDescent="0.3">
      <c r="A272" s="3" t="s">
        <v>1613</v>
      </c>
      <c r="B272" s="3" t="s">
        <v>416</v>
      </c>
      <c r="C272" s="3" t="s">
        <v>2624</v>
      </c>
      <c r="D272" s="4">
        <v>881</v>
      </c>
      <c r="E272" s="3" t="s">
        <v>2625</v>
      </c>
      <c r="F272" s="3" t="s">
        <v>12</v>
      </c>
      <c r="G272" s="3" t="s">
        <v>77</v>
      </c>
      <c r="H272" s="3" t="s">
        <v>2626</v>
      </c>
      <c r="I272" s="3" t="s">
        <v>799</v>
      </c>
      <c r="J272" s="3" t="s">
        <v>799</v>
      </c>
      <c r="K272" s="3">
        <v>8101</v>
      </c>
      <c r="L272" s="3">
        <v>8</v>
      </c>
      <c r="N272" t="str">
        <f>+VLOOKUP($A272,Padres!$B$4:$E$65,3,0)</f>
        <v>#FCE4D6</v>
      </c>
      <c r="O272" t="str">
        <f>+VLOOKUP($A272,Padres!$B$4:$E$65,4,0)</f>
        <v>https://raw.githubusercontent.com/Sud-Austral/DATA-ELECCIONES/master/Contituyentes/LOGOS_partidos_politicos/Organismos/AO000.png</v>
      </c>
    </row>
    <row r="273" spans="1:15" x14ac:dyDescent="0.3">
      <c r="A273" s="3" t="s">
        <v>1613</v>
      </c>
      <c r="B273" s="3" t="s">
        <v>416</v>
      </c>
      <c r="C273" s="3" t="s">
        <v>2633</v>
      </c>
      <c r="D273" s="4">
        <v>882</v>
      </c>
      <c r="E273" s="3" t="s">
        <v>2634</v>
      </c>
      <c r="F273" s="3" t="s">
        <v>12</v>
      </c>
      <c r="G273" s="3" t="s">
        <v>329</v>
      </c>
      <c r="H273" s="3" t="s">
        <v>2635</v>
      </c>
      <c r="I273" s="3" t="s">
        <v>799</v>
      </c>
      <c r="J273" s="3" t="s">
        <v>799</v>
      </c>
      <c r="K273" s="3">
        <v>8110</v>
      </c>
      <c r="L273" s="3">
        <v>8</v>
      </c>
      <c r="N273" t="str">
        <f>+VLOOKUP($A273,Padres!$B$4:$E$65,3,0)</f>
        <v>#FCE4D6</v>
      </c>
      <c r="O273" t="str">
        <f>+VLOOKUP($A273,Padres!$B$4:$E$65,4,0)</f>
        <v>https://raw.githubusercontent.com/Sud-Austral/DATA-ELECCIONES/master/Contituyentes/LOGOS_partidos_politicos/Organismos/AO000.png</v>
      </c>
    </row>
    <row r="274" spans="1:15" x14ac:dyDescent="0.3">
      <c r="A274" s="3" t="s">
        <v>1613</v>
      </c>
      <c r="B274" s="3" t="s">
        <v>416</v>
      </c>
      <c r="C274" s="3" t="s">
        <v>2645</v>
      </c>
      <c r="D274" s="4">
        <v>883</v>
      </c>
      <c r="E274" s="3" t="s">
        <v>2646</v>
      </c>
      <c r="F274" s="3" t="s">
        <v>12</v>
      </c>
      <c r="G274" s="3" t="s">
        <v>169</v>
      </c>
      <c r="H274" s="3" t="s">
        <v>2647</v>
      </c>
      <c r="I274" s="3" t="s">
        <v>799</v>
      </c>
      <c r="J274" s="3" t="s">
        <v>799</v>
      </c>
      <c r="K274" s="3">
        <v>8301</v>
      </c>
      <c r="L274" s="3">
        <v>8</v>
      </c>
      <c r="N274" t="str">
        <f>+VLOOKUP($A274,Padres!$B$4:$E$65,3,0)</f>
        <v>#FCE4D6</v>
      </c>
      <c r="O274" t="str">
        <f>+VLOOKUP($A274,Padres!$B$4:$E$65,4,0)</f>
        <v>https://raw.githubusercontent.com/Sud-Austral/DATA-ELECCIONES/master/Contituyentes/LOGOS_partidos_politicos/Organismos/AO000.png</v>
      </c>
    </row>
    <row r="275" spans="1:15" x14ac:dyDescent="0.3">
      <c r="A275" s="3" t="s">
        <v>1613</v>
      </c>
      <c r="B275" s="3" t="s">
        <v>416</v>
      </c>
      <c r="C275" s="3" t="s">
        <v>4236</v>
      </c>
      <c r="D275" s="4">
        <v>884</v>
      </c>
      <c r="E275" s="3" t="s">
        <v>4237</v>
      </c>
      <c r="F275" s="3" t="s">
        <v>12</v>
      </c>
      <c r="G275" s="3" t="s">
        <v>153</v>
      </c>
      <c r="H275" s="3" t="s">
        <v>4238</v>
      </c>
      <c r="I275" s="3" t="s">
        <v>799</v>
      </c>
      <c r="J275" s="3" t="s">
        <v>799</v>
      </c>
      <c r="K275" s="3">
        <v>8201</v>
      </c>
      <c r="L275" s="3">
        <v>8</v>
      </c>
      <c r="N275" t="str">
        <f>+VLOOKUP($A275,Padres!$B$4:$E$65,3,0)</f>
        <v>#FCE4D6</v>
      </c>
      <c r="O275" t="str">
        <f>+VLOOKUP($A275,Padres!$B$4:$E$65,4,0)</f>
        <v>https://raw.githubusercontent.com/Sud-Austral/DATA-ELECCIONES/master/Contituyentes/LOGOS_partidos_politicos/Organismos/AO000.png</v>
      </c>
    </row>
    <row r="276" spans="1:15" x14ac:dyDescent="0.3">
      <c r="A276" s="3" t="s">
        <v>1613</v>
      </c>
      <c r="B276" s="3" t="s">
        <v>416</v>
      </c>
      <c r="C276" s="3" t="s">
        <v>2651</v>
      </c>
      <c r="D276" s="4">
        <v>885</v>
      </c>
      <c r="E276" s="3" t="s">
        <v>2652</v>
      </c>
      <c r="F276" s="3" t="s">
        <v>5</v>
      </c>
      <c r="G276" s="3" t="s">
        <v>24</v>
      </c>
      <c r="H276" s="3" t="s">
        <v>2653</v>
      </c>
      <c r="I276" s="3" t="s">
        <v>799</v>
      </c>
      <c r="J276" s="3" t="s">
        <v>799</v>
      </c>
      <c r="K276" s="3">
        <v>9201</v>
      </c>
      <c r="L276" s="3">
        <v>9</v>
      </c>
      <c r="N276" t="str">
        <f>+VLOOKUP($A276,Padres!$B$4:$E$65,3,0)</f>
        <v>#FCE4D6</v>
      </c>
      <c r="O276" t="str">
        <f>+VLOOKUP($A276,Padres!$B$4:$E$65,4,0)</f>
        <v>https://raw.githubusercontent.com/Sud-Austral/DATA-ELECCIONES/master/Contituyentes/LOGOS_partidos_politicos/Organismos/AO000.png</v>
      </c>
    </row>
    <row r="277" spans="1:15" x14ac:dyDescent="0.3">
      <c r="A277" s="3" t="s">
        <v>1613</v>
      </c>
      <c r="B277" s="3" t="s">
        <v>416</v>
      </c>
      <c r="C277" s="3" t="s">
        <v>2648</v>
      </c>
      <c r="D277" s="4">
        <v>886</v>
      </c>
      <c r="E277" s="3" t="s">
        <v>2649</v>
      </c>
      <c r="F277" s="3" t="s">
        <v>5</v>
      </c>
      <c r="G277" s="3" t="s">
        <v>331</v>
      </c>
      <c r="H277" s="3" t="s">
        <v>2650</v>
      </c>
      <c r="I277" s="3" t="s">
        <v>799</v>
      </c>
      <c r="J277" s="3" t="s">
        <v>799</v>
      </c>
      <c r="K277" s="3">
        <v>9101</v>
      </c>
      <c r="L277" s="3">
        <v>9</v>
      </c>
      <c r="N277" t="str">
        <f>+VLOOKUP($A277,Padres!$B$4:$E$65,3,0)</f>
        <v>#FCE4D6</v>
      </c>
      <c r="O277" t="str">
        <f>+VLOOKUP($A277,Padres!$B$4:$E$65,4,0)</f>
        <v>https://raw.githubusercontent.com/Sud-Austral/DATA-ELECCIONES/master/Contituyentes/LOGOS_partidos_politicos/Organismos/AO000.png</v>
      </c>
    </row>
    <row r="278" spans="1:15" x14ac:dyDescent="0.3">
      <c r="A278" s="3" t="s">
        <v>1613</v>
      </c>
      <c r="B278" s="3" t="s">
        <v>416</v>
      </c>
      <c r="C278" s="3" t="s">
        <v>2534</v>
      </c>
      <c r="D278" s="4">
        <v>887</v>
      </c>
      <c r="E278" s="3" t="s">
        <v>2535</v>
      </c>
      <c r="F278" s="3" t="s">
        <v>7</v>
      </c>
      <c r="G278" s="3" t="s">
        <v>346</v>
      </c>
      <c r="H278" s="3" t="s">
        <v>2536</v>
      </c>
      <c r="I278" s="3" t="s">
        <v>799</v>
      </c>
      <c r="J278" s="3" t="s">
        <v>799</v>
      </c>
      <c r="K278" s="3">
        <v>14101</v>
      </c>
      <c r="L278" s="3">
        <v>14</v>
      </c>
      <c r="N278" t="str">
        <f>+VLOOKUP($A278,Padres!$B$4:$E$65,3,0)</f>
        <v>#FCE4D6</v>
      </c>
      <c r="O278" t="str">
        <f>+VLOOKUP($A278,Padres!$B$4:$E$65,4,0)</f>
        <v>https://raw.githubusercontent.com/Sud-Austral/DATA-ELECCIONES/master/Contituyentes/LOGOS_partidos_politicos/Organismos/AO000.png</v>
      </c>
    </row>
    <row r="279" spans="1:15" x14ac:dyDescent="0.3">
      <c r="A279" s="3" t="s">
        <v>1613</v>
      </c>
      <c r="B279" s="3" t="s">
        <v>416</v>
      </c>
      <c r="C279" s="3" t="s">
        <v>2453</v>
      </c>
      <c r="D279" s="4">
        <v>888</v>
      </c>
      <c r="E279" s="3" t="s">
        <v>2454</v>
      </c>
      <c r="F279" s="3" t="s">
        <v>6</v>
      </c>
      <c r="G279" s="3" t="s">
        <v>208</v>
      </c>
      <c r="H279" s="3" t="s">
        <v>2455</v>
      </c>
      <c r="I279" s="3" t="s">
        <v>799</v>
      </c>
      <c r="J279" s="3" t="s">
        <v>799</v>
      </c>
      <c r="K279" s="3">
        <v>10301</v>
      </c>
      <c r="L279" s="3">
        <v>10</v>
      </c>
      <c r="N279" t="str">
        <f>+VLOOKUP($A279,Padres!$B$4:$E$65,3,0)</f>
        <v>#FCE4D6</v>
      </c>
      <c r="O279" t="str">
        <f>+VLOOKUP($A279,Padres!$B$4:$E$65,4,0)</f>
        <v>https://raw.githubusercontent.com/Sud-Austral/DATA-ELECCIONES/master/Contituyentes/LOGOS_partidos_politicos/Organismos/AO000.png</v>
      </c>
    </row>
    <row r="280" spans="1:15" x14ac:dyDescent="0.3">
      <c r="A280" s="3" t="s">
        <v>1613</v>
      </c>
      <c r="B280" s="3" t="s">
        <v>416</v>
      </c>
      <c r="C280" s="3" t="s">
        <v>2447</v>
      </c>
      <c r="D280" s="4">
        <v>889</v>
      </c>
      <c r="E280" s="3" t="s">
        <v>2448</v>
      </c>
      <c r="F280" s="3" t="s">
        <v>6</v>
      </c>
      <c r="G280" s="3" t="s">
        <v>47</v>
      </c>
      <c r="H280" s="3" t="s">
        <v>2449</v>
      </c>
      <c r="I280" s="3" t="s">
        <v>799</v>
      </c>
      <c r="J280" s="3" t="s">
        <v>799</v>
      </c>
      <c r="K280" s="3">
        <v>10201</v>
      </c>
      <c r="L280" s="3">
        <v>10</v>
      </c>
      <c r="N280" t="str">
        <f>+VLOOKUP($A280,Padres!$B$4:$E$65,3,0)</f>
        <v>#FCE4D6</v>
      </c>
      <c r="O280" t="str">
        <f>+VLOOKUP($A280,Padres!$B$4:$E$65,4,0)</f>
        <v>https://raw.githubusercontent.com/Sud-Austral/DATA-ELECCIONES/master/Contituyentes/LOGOS_partidos_politicos/Organismos/AO000.png</v>
      </c>
    </row>
    <row r="281" spans="1:15" x14ac:dyDescent="0.3">
      <c r="A281" s="3" t="s">
        <v>1613</v>
      </c>
      <c r="B281" s="3" t="s">
        <v>416</v>
      </c>
      <c r="C281" s="3" t="s">
        <v>2462</v>
      </c>
      <c r="D281" s="4">
        <v>890</v>
      </c>
      <c r="E281" s="3" t="s">
        <v>2463</v>
      </c>
      <c r="F281" s="3" t="s">
        <v>3</v>
      </c>
      <c r="G281" s="3" t="s">
        <v>86</v>
      </c>
      <c r="H281" s="3" t="s">
        <v>2464</v>
      </c>
      <c r="I281" s="3" t="s">
        <v>799</v>
      </c>
      <c r="J281" s="3" t="s">
        <v>799</v>
      </c>
      <c r="K281" s="3">
        <v>11101</v>
      </c>
      <c r="L281" s="3">
        <v>11</v>
      </c>
      <c r="N281" t="str">
        <f>+VLOOKUP($A281,Padres!$B$4:$E$65,3,0)</f>
        <v>#FCE4D6</v>
      </c>
      <c r="O281" t="str">
        <f>+VLOOKUP($A281,Padres!$B$4:$E$65,4,0)</f>
        <v>https://raw.githubusercontent.com/Sud-Austral/DATA-ELECCIONES/master/Contituyentes/LOGOS_partidos_politicos/Organismos/AO000.png</v>
      </c>
    </row>
    <row r="282" spans="1:15" x14ac:dyDescent="0.3">
      <c r="A282" s="3" t="s">
        <v>1613</v>
      </c>
      <c r="B282" s="3" t="s">
        <v>416</v>
      </c>
      <c r="C282" s="3" t="s">
        <v>2444</v>
      </c>
      <c r="D282" s="4">
        <v>891</v>
      </c>
      <c r="E282" s="3" t="s">
        <v>2445</v>
      </c>
      <c r="F282" s="3" t="s">
        <v>6</v>
      </c>
      <c r="G282" s="3" t="s">
        <v>250</v>
      </c>
      <c r="H282" s="3" t="s">
        <v>2446</v>
      </c>
      <c r="I282" s="3" t="s">
        <v>799</v>
      </c>
      <c r="J282" s="3" t="s">
        <v>799</v>
      </c>
      <c r="K282" s="3">
        <v>10101</v>
      </c>
      <c r="L282" s="3">
        <v>10</v>
      </c>
      <c r="N282" t="str">
        <f>+VLOOKUP($A282,Padres!$B$4:$E$65,3,0)</f>
        <v>#FCE4D6</v>
      </c>
      <c r="O282" t="str">
        <f>+VLOOKUP($A282,Padres!$B$4:$E$65,4,0)</f>
        <v>https://raw.githubusercontent.com/Sud-Austral/DATA-ELECCIONES/master/Contituyentes/LOGOS_partidos_politicos/Organismos/AO000.png</v>
      </c>
    </row>
    <row r="283" spans="1:15" x14ac:dyDescent="0.3">
      <c r="A283" s="3" t="s">
        <v>1613</v>
      </c>
      <c r="B283" s="3" t="s">
        <v>416</v>
      </c>
      <c r="C283" s="3" t="s">
        <v>2468</v>
      </c>
      <c r="D283" s="4">
        <v>892</v>
      </c>
      <c r="E283" s="3" t="s">
        <v>2469</v>
      </c>
      <c r="F283" s="3" t="s">
        <v>8</v>
      </c>
      <c r="G283" s="3" t="s">
        <v>255</v>
      </c>
      <c r="H283" s="3" t="s">
        <v>2470</v>
      </c>
      <c r="I283" s="3" t="s">
        <v>799</v>
      </c>
      <c r="J283" s="3" t="s">
        <v>799</v>
      </c>
      <c r="K283" s="3">
        <v>12101</v>
      </c>
      <c r="L283" s="3">
        <v>12</v>
      </c>
      <c r="N283" t="str">
        <f>+VLOOKUP($A283,Padres!$B$4:$E$65,3,0)</f>
        <v>#FCE4D6</v>
      </c>
      <c r="O283" t="str">
        <f>+VLOOKUP($A283,Padres!$B$4:$E$65,4,0)</f>
        <v>https://raw.githubusercontent.com/Sud-Austral/DATA-ELECCIONES/master/Contituyentes/LOGOS_partidos_politicos/Organismos/AO000.png</v>
      </c>
    </row>
    <row r="284" spans="1:15" x14ac:dyDescent="0.3">
      <c r="A284" s="3" t="s">
        <v>1613</v>
      </c>
      <c r="B284" s="3" t="s">
        <v>416</v>
      </c>
      <c r="C284" s="3" t="s">
        <v>3385</v>
      </c>
      <c r="D284" s="4">
        <v>56250</v>
      </c>
      <c r="E284" s="3" t="s">
        <v>3386</v>
      </c>
      <c r="F284" s="3" t="s">
        <v>1</v>
      </c>
      <c r="G284" s="3" t="s">
        <v>28</v>
      </c>
      <c r="H284" s="3" t="s">
        <v>3387</v>
      </c>
      <c r="I284" s="3" t="s">
        <v>799</v>
      </c>
      <c r="J284" s="3" t="s">
        <v>799</v>
      </c>
      <c r="K284" s="3">
        <v>15101</v>
      </c>
      <c r="L284" s="3">
        <v>15</v>
      </c>
      <c r="N284" t="str">
        <f>+VLOOKUP($A284,Padres!$B$4:$E$65,3,0)</f>
        <v>#FCE4D6</v>
      </c>
      <c r="O284" t="str">
        <f>+VLOOKUP($A284,Padres!$B$4:$E$65,4,0)</f>
        <v>https://raw.githubusercontent.com/Sud-Austral/DATA-ELECCIONES/master/Contituyentes/LOGOS_partidos_politicos/Organismos/AO000.png</v>
      </c>
    </row>
    <row r="285" spans="1:15" x14ac:dyDescent="0.3">
      <c r="A285" s="3" t="s">
        <v>1613</v>
      </c>
      <c r="B285" s="3" t="s">
        <v>416</v>
      </c>
      <c r="C285" s="3" t="s">
        <v>3228</v>
      </c>
      <c r="D285" s="4">
        <v>56251</v>
      </c>
      <c r="E285" s="3" t="s">
        <v>3229</v>
      </c>
      <c r="F285" s="3" t="s">
        <v>10</v>
      </c>
      <c r="G285" s="3" t="s">
        <v>128</v>
      </c>
      <c r="H285" s="3" t="s">
        <v>3230</v>
      </c>
      <c r="I285" s="3" t="s">
        <v>799</v>
      </c>
      <c r="J285" s="3" t="s">
        <v>799</v>
      </c>
      <c r="K285" s="3">
        <v>1101</v>
      </c>
      <c r="L285" s="3">
        <v>1</v>
      </c>
      <c r="N285" t="str">
        <f>+VLOOKUP($A285,Padres!$B$4:$E$65,3,0)</f>
        <v>#FCE4D6</v>
      </c>
      <c r="O285" t="str">
        <f>+VLOOKUP($A285,Padres!$B$4:$E$65,4,0)</f>
        <v>https://raw.githubusercontent.com/Sud-Austral/DATA-ELECCIONES/master/Contituyentes/LOGOS_partidos_politicos/Organismos/AO000.png</v>
      </c>
    </row>
    <row r="286" spans="1:15" x14ac:dyDescent="0.3">
      <c r="A286" s="3" t="s">
        <v>1613</v>
      </c>
      <c r="B286" s="3" t="s">
        <v>416</v>
      </c>
      <c r="C286" s="3" t="s">
        <v>3391</v>
      </c>
      <c r="D286" s="4">
        <v>56252</v>
      </c>
      <c r="E286" s="3" t="s">
        <v>3392</v>
      </c>
      <c r="F286" s="3" t="s">
        <v>0</v>
      </c>
      <c r="G286" s="3" t="s">
        <v>25</v>
      </c>
      <c r="H286" s="3" t="s">
        <v>3393</v>
      </c>
      <c r="I286" s="3" t="s">
        <v>799</v>
      </c>
      <c r="J286" s="3" t="s">
        <v>799</v>
      </c>
      <c r="K286" s="3">
        <v>2101</v>
      </c>
      <c r="L286" s="3">
        <v>2</v>
      </c>
      <c r="N286" t="str">
        <f>+VLOOKUP($A286,Padres!$B$4:$E$65,3,0)</f>
        <v>#FCE4D6</v>
      </c>
      <c r="O286" t="str">
        <f>+VLOOKUP($A286,Padres!$B$4:$E$65,4,0)</f>
        <v>https://raw.githubusercontent.com/Sud-Austral/DATA-ELECCIONES/master/Contituyentes/LOGOS_partidos_politicos/Organismos/AO000.png</v>
      </c>
    </row>
    <row r="287" spans="1:15" x14ac:dyDescent="0.3">
      <c r="A287" s="3" t="s">
        <v>1613</v>
      </c>
      <c r="B287" s="3" t="s">
        <v>416</v>
      </c>
      <c r="C287" s="3" t="s">
        <v>3397</v>
      </c>
      <c r="D287" s="4">
        <v>56253</v>
      </c>
      <c r="E287" s="3" t="s">
        <v>3398</v>
      </c>
      <c r="F287" s="3" t="s">
        <v>2</v>
      </c>
      <c r="G287" s="3" t="s">
        <v>82</v>
      </c>
      <c r="H287" s="3" t="s">
        <v>3399</v>
      </c>
      <c r="I287" s="3" t="s">
        <v>799</v>
      </c>
      <c r="J287" s="3" t="s">
        <v>799</v>
      </c>
      <c r="K287" s="3">
        <v>3101</v>
      </c>
      <c r="L287" s="3">
        <v>3</v>
      </c>
      <c r="N287" t="str">
        <f>+VLOOKUP($A287,Padres!$B$4:$E$65,3,0)</f>
        <v>#FCE4D6</v>
      </c>
      <c r="O287" t="str">
        <f>+VLOOKUP($A287,Padres!$B$4:$E$65,4,0)</f>
        <v>https://raw.githubusercontent.com/Sud-Austral/DATA-ELECCIONES/master/Contituyentes/LOGOS_partidos_politicos/Organismos/AO000.png</v>
      </c>
    </row>
    <row r="288" spans="1:15" x14ac:dyDescent="0.3">
      <c r="A288" s="3" t="s">
        <v>1613</v>
      </c>
      <c r="B288" s="3" t="s">
        <v>416</v>
      </c>
      <c r="C288" s="3" t="s">
        <v>4162</v>
      </c>
      <c r="D288" s="4">
        <v>56254</v>
      </c>
      <c r="E288" s="3" t="s">
        <v>4163</v>
      </c>
      <c r="F288" s="3" t="s">
        <v>4</v>
      </c>
      <c r="G288" s="3" t="s">
        <v>142</v>
      </c>
      <c r="H288" s="3" t="s">
        <v>4164</v>
      </c>
      <c r="I288" s="3" t="s">
        <v>799</v>
      </c>
      <c r="J288" s="3" t="s">
        <v>799</v>
      </c>
      <c r="K288" s="3">
        <v>4101</v>
      </c>
      <c r="L288" s="3">
        <v>4</v>
      </c>
      <c r="N288" t="str">
        <f>+VLOOKUP($A288,Padres!$B$4:$E$65,3,0)</f>
        <v>#FCE4D6</v>
      </c>
      <c r="O288" t="str">
        <f>+VLOOKUP($A288,Padres!$B$4:$E$65,4,0)</f>
        <v>https://raw.githubusercontent.com/Sud-Austral/DATA-ELECCIONES/master/Contituyentes/LOGOS_partidos_politicos/Organismos/AO000.png</v>
      </c>
    </row>
    <row r="289" spans="1:15" x14ac:dyDescent="0.3">
      <c r="A289" s="3" t="s">
        <v>1613</v>
      </c>
      <c r="B289" s="3" t="s">
        <v>416</v>
      </c>
      <c r="C289" s="3" t="s">
        <v>3406</v>
      </c>
      <c r="D289" s="4">
        <v>56255</v>
      </c>
      <c r="E289" s="3" t="s">
        <v>3407</v>
      </c>
      <c r="F289" s="3" t="s">
        <v>11</v>
      </c>
      <c r="G289" s="3" t="s">
        <v>348</v>
      </c>
      <c r="H289" s="3" t="s">
        <v>3408</v>
      </c>
      <c r="I289" s="3" t="s">
        <v>799</v>
      </c>
      <c r="J289" s="3" t="s">
        <v>799</v>
      </c>
      <c r="K289" s="3">
        <v>5101</v>
      </c>
      <c r="L289" s="3">
        <v>5</v>
      </c>
      <c r="N289" t="str">
        <f>+VLOOKUP($A289,Padres!$B$4:$E$65,3,0)</f>
        <v>#FCE4D6</v>
      </c>
      <c r="O289" t="str">
        <f>+VLOOKUP($A289,Padres!$B$4:$E$65,4,0)</f>
        <v>https://raw.githubusercontent.com/Sud-Austral/DATA-ELECCIONES/master/Contituyentes/LOGOS_partidos_politicos/Organismos/AO000.png</v>
      </c>
    </row>
    <row r="290" spans="1:15" x14ac:dyDescent="0.3">
      <c r="A290" s="3" t="s">
        <v>1613</v>
      </c>
      <c r="B290" s="3" t="s">
        <v>416</v>
      </c>
      <c r="C290" s="3" t="s">
        <v>3249</v>
      </c>
      <c r="D290" s="4">
        <v>56256</v>
      </c>
      <c r="E290" s="3" t="s">
        <v>3250</v>
      </c>
      <c r="F290" s="3" t="s">
        <v>15</v>
      </c>
      <c r="G290" s="3" t="s">
        <v>324</v>
      </c>
      <c r="H290" s="3" t="s">
        <v>3251</v>
      </c>
      <c r="I290" s="3" t="s">
        <v>799</v>
      </c>
      <c r="J290" s="3" t="s">
        <v>799</v>
      </c>
      <c r="K290" s="3">
        <v>13101</v>
      </c>
      <c r="L290" s="3">
        <v>13</v>
      </c>
      <c r="N290" t="str">
        <f>+VLOOKUP($A290,Padres!$B$4:$E$65,3,0)</f>
        <v>#FCE4D6</v>
      </c>
      <c r="O290" t="str">
        <f>+VLOOKUP($A290,Padres!$B$4:$E$65,4,0)</f>
        <v>https://raw.githubusercontent.com/Sud-Austral/DATA-ELECCIONES/master/Contituyentes/LOGOS_partidos_politicos/Organismos/AO000.png</v>
      </c>
    </row>
    <row r="291" spans="1:15" x14ac:dyDescent="0.3">
      <c r="A291" s="3" t="s">
        <v>1613</v>
      </c>
      <c r="B291" s="3" t="s">
        <v>416</v>
      </c>
      <c r="C291" s="3" t="s">
        <v>3421</v>
      </c>
      <c r="D291" s="4">
        <v>56300</v>
      </c>
      <c r="E291" s="3" t="s">
        <v>3422</v>
      </c>
      <c r="F291" s="3" t="s">
        <v>13</v>
      </c>
      <c r="G291" s="3" t="s">
        <v>276</v>
      </c>
      <c r="H291" s="3" t="s">
        <v>3423</v>
      </c>
      <c r="I291" s="3" t="s">
        <v>799</v>
      </c>
      <c r="J291" s="3" t="s">
        <v>799</v>
      </c>
      <c r="K291" s="3">
        <v>6101</v>
      </c>
      <c r="L291" s="3">
        <v>6</v>
      </c>
      <c r="N291" t="str">
        <f>+VLOOKUP($A291,Padres!$B$4:$E$65,3,0)</f>
        <v>#FCE4D6</v>
      </c>
      <c r="O291" t="str">
        <f>+VLOOKUP($A291,Padres!$B$4:$E$65,4,0)</f>
        <v>https://raw.githubusercontent.com/Sud-Austral/DATA-ELECCIONES/master/Contituyentes/LOGOS_partidos_politicos/Organismos/AO000.png</v>
      </c>
    </row>
    <row r="292" spans="1:15" x14ac:dyDescent="0.3">
      <c r="A292" s="3" t="s">
        <v>1613</v>
      </c>
      <c r="B292" s="3" t="s">
        <v>416</v>
      </c>
      <c r="C292" s="3" t="s">
        <v>3475</v>
      </c>
      <c r="D292" s="4">
        <v>56301</v>
      </c>
      <c r="E292" s="3" t="s">
        <v>3476</v>
      </c>
      <c r="F292" s="3" t="s">
        <v>14</v>
      </c>
      <c r="G292" s="3" t="s">
        <v>328</v>
      </c>
      <c r="H292" s="3" t="s">
        <v>3477</v>
      </c>
      <c r="I292" s="3" t="s">
        <v>799</v>
      </c>
      <c r="J292" s="3" t="s">
        <v>799</v>
      </c>
      <c r="K292" s="3">
        <v>7101</v>
      </c>
      <c r="L292" s="3">
        <v>7</v>
      </c>
      <c r="N292" t="str">
        <f>+VLOOKUP($A292,Padres!$B$4:$E$65,3,0)</f>
        <v>#FCE4D6</v>
      </c>
      <c r="O292" t="str">
        <f>+VLOOKUP($A292,Padres!$B$4:$E$65,4,0)</f>
        <v>https://raw.githubusercontent.com/Sud-Austral/DATA-ELECCIONES/master/Contituyentes/LOGOS_partidos_politicos/Organismos/AO000.png</v>
      </c>
    </row>
    <row r="293" spans="1:15" x14ac:dyDescent="0.3">
      <c r="A293" s="3" t="s">
        <v>1613</v>
      </c>
      <c r="B293" s="3" t="s">
        <v>416</v>
      </c>
      <c r="C293" s="3" t="s">
        <v>3439</v>
      </c>
      <c r="D293" s="4">
        <v>56302</v>
      </c>
      <c r="E293" s="3" t="s">
        <v>3440</v>
      </c>
      <c r="F293" s="3" t="s">
        <v>12</v>
      </c>
      <c r="G293" s="3" t="s">
        <v>77</v>
      </c>
      <c r="H293" s="3" t="s">
        <v>3441</v>
      </c>
      <c r="I293" s="3" t="s">
        <v>799</v>
      </c>
      <c r="J293" s="3" t="s">
        <v>799</v>
      </c>
      <c r="K293" s="3">
        <v>8101</v>
      </c>
      <c r="L293" s="3">
        <v>8</v>
      </c>
      <c r="N293" t="str">
        <f>+VLOOKUP($A293,Padres!$B$4:$E$65,3,0)</f>
        <v>#FCE4D6</v>
      </c>
      <c r="O293" t="str">
        <f>+VLOOKUP($A293,Padres!$B$4:$E$65,4,0)</f>
        <v>https://raw.githubusercontent.com/Sud-Austral/DATA-ELECCIONES/master/Contituyentes/LOGOS_partidos_politicos/Organismos/AO000.png</v>
      </c>
    </row>
    <row r="294" spans="1:15" x14ac:dyDescent="0.3">
      <c r="A294" s="3" t="s">
        <v>1613</v>
      </c>
      <c r="B294" s="3" t="s">
        <v>416</v>
      </c>
      <c r="C294" s="3" t="s">
        <v>3457</v>
      </c>
      <c r="D294" s="4">
        <v>56303</v>
      </c>
      <c r="E294" s="3" t="s">
        <v>3458</v>
      </c>
      <c r="F294" s="3" t="s">
        <v>5</v>
      </c>
      <c r="G294" s="3" t="s">
        <v>331</v>
      </c>
      <c r="H294" s="3" t="s">
        <v>3459</v>
      </c>
      <c r="I294" s="3" t="s">
        <v>799</v>
      </c>
      <c r="J294" s="3" t="s">
        <v>799</v>
      </c>
      <c r="K294" s="3">
        <v>9101</v>
      </c>
      <c r="L294" s="3">
        <v>9</v>
      </c>
      <c r="N294" t="str">
        <f>+VLOOKUP($A294,Padres!$B$4:$E$65,3,0)</f>
        <v>#FCE4D6</v>
      </c>
      <c r="O294" t="str">
        <f>+VLOOKUP($A294,Padres!$B$4:$E$65,4,0)</f>
        <v>https://raw.githubusercontent.com/Sud-Austral/DATA-ELECCIONES/master/Contituyentes/LOGOS_partidos_politicos/Organismos/AO000.png</v>
      </c>
    </row>
    <row r="295" spans="1:15" x14ac:dyDescent="0.3">
      <c r="A295" s="3" t="s">
        <v>1613</v>
      </c>
      <c r="B295" s="3" t="s">
        <v>416</v>
      </c>
      <c r="C295" s="3" t="s">
        <v>3376</v>
      </c>
      <c r="D295" s="4">
        <v>56350</v>
      </c>
      <c r="E295" s="3" t="s">
        <v>3377</v>
      </c>
      <c r="F295" s="3" t="s">
        <v>7</v>
      </c>
      <c r="G295" s="3" t="s">
        <v>346</v>
      </c>
      <c r="H295" s="3" t="s">
        <v>3378</v>
      </c>
      <c r="I295" s="3" t="s">
        <v>799</v>
      </c>
      <c r="J295" s="3" t="s">
        <v>799</v>
      </c>
      <c r="K295" s="3">
        <v>14101</v>
      </c>
      <c r="L295" s="3">
        <v>14</v>
      </c>
      <c r="N295" t="str">
        <f>+VLOOKUP($A295,Padres!$B$4:$E$65,3,0)</f>
        <v>#FCE4D6</v>
      </c>
      <c r="O295" t="str">
        <f>+VLOOKUP($A295,Padres!$B$4:$E$65,4,0)</f>
        <v>https://raw.githubusercontent.com/Sud-Austral/DATA-ELECCIONES/master/Contituyentes/LOGOS_partidos_politicos/Organismos/AO000.png</v>
      </c>
    </row>
    <row r="296" spans="1:15" x14ac:dyDescent="0.3">
      <c r="A296" s="3" t="s">
        <v>1613</v>
      </c>
      <c r="B296" s="3" t="s">
        <v>416</v>
      </c>
      <c r="C296" s="3" t="s">
        <v>4009</v>
      </c>
      <c r="D296" s="4">
        <v>56351</v>
      </c>
      <c r="E296" s="3" t="s">
        <v>4010</v>
      </c>
      <c r="F296" s="3" t="s">
        <v>6</v>
      </c>
      <c r="G296" s="3" t="s">
        <v>250</v>
      </c>
      <c r="H296" s="3" t="s">
        <v>4011</v>
      </c>
      <c r="I296" s="3" t="s">
        <v>799</v>
      </c>
      <c r="J296" s="3" t="s">
        <v>799</v>
      </c>
      <c r="K296" s="3">
        <v>10101</v>
      </c>
      <c r="L296" s="3">
        <v>10</v>
      </c>
      <c r="N296" t="str">
        <f>+VLOOKUP($A296,Padres!$B$4:$E$65,3,0)</f>
        <v>#FCE4D6</v>
      </c>
      <c r="O296" t="str">
        <f>+VLOOKUP($A296,Padres!$B$4:$E$65,4,0)</f>
        <v>https://raw.githubusercontent.com/Sud-Austral/DATA-ELECCIONES/master/Contituyentes/LOGOS_partidos_politicos/Organismos/AO000.png</v>
      </c>
    </row>
    <row r="297" spans="1:15" x14ac:dyDescent="0.3">
      <c r="A297" s="3" t="s">
        <v>1613</v>
      </c>
      <c r="B297" s="3" t="s">
        <v>416</v>
      </c>
      <c r="C297" s="3" t="s">
        <v>4018</v>
      </c>
      <c r="D297" s="4">
        <v>56352</v>
      </c>
      <c r="E297" s="3" t="s">
        <v>4019</v>
      </c>
      <c r="F297" s="3" t="s">
        <v>3</v>
      </c>
      <c r="G297" s="3" t="s">
        <v>86</v>
      </c>
      <c r="H297" s="3" t="s">
        <v>4020</v>
      </c>
      <c r="I297" s="3" t="s">
        <v>799</v>
      </c>
      <c r="J297" s="3" t="s">
        <v>799</v>
      </c>
      <c r="K297" s="3">
        <v>11101</v>
      </c>
      <c r="L297" s="3">
        <v>11</v>
      </c>
      <c r="N297" t="str">
        <f>+VLOOKUP($A297,Padres!$B$4:$E$65,3,0)</f>
        <v>#FCE4D6</v>
      </c>
      <c r="O297" t="str">
        <f>+VLOOKUP($A297,Padres!$B$4:$E$65,4,0)</f>
        <v>https://raw.githubusercontent.com/Sud-Austral/DATA-ELECCIONES/master/Contituyentes/LOGOS_partidos_politicos/Organismos/AO000.png</v>
      </c>
    </row>
    <row r="298" spans="1:15" x14ac:dyDescent="0.3">
      <c r="A298" s="3" t="s">
        <v>1613</v>
      </c>
      <c r="B298" s="3" t="s">
        <v>416</v>
      </c>
      <c r="C298" s="3" t="s">
        <v>3243</v>
      </c>
      <c r="D298" s="4">
        <v>56353</v>
      </c>
      <c r="E298" s="3" t="s">
        <v>3244</v>
      </c>
      <c r="F298" s="3" t="s">
        <v>8</v>
      </c>
      <c r="G298" s="3" t="s">
        <v>255</v>
      </c>
      <c r="H298" s="3" t="s">
        <v>3245</v>
      </c>
      <c r="I298" s="3" t="s">
        <v>799</v>
      </c>
      <c r="J298" s="3" t="s">
        <v>799</v>
      </c>
      <c r="K298" s="3">
        <v>12101</v>
      </c>
      <c r="L298" s="3">
        <v>12</v>
      </c>
      <c r="N298" t="str">
        <f>+VLOOKUP($A298,Padres!$B$4:$E$65,3,0)</f>
        <v>#FCE4D6</v>
      </c>
      <c r="O298" t="str">
        <f>+VLOOKUP($A298,Padres!$B$4:$E$65,4,0)</f>
        <v>https://raw.githubusercontent.com/Sud-Austral/DATA-ELECCIONES/master/Contituyentes/LOGOS_partidos_politicos/Organismos/AO000.png</v>
      </c>
    </row>
    <row r="299" spans="1:15" x14ac:dyDescent="0.3">
      <c r="A299" s="3" t="s">
        <v>1613</v>
      </c>
      <c r="B299" s="3" t="s">
        <v>416</v>
      </c>
      <c r="C299" s="3" t="s">
        <v>2600</v>
      </c>
      <c r="D299" s="4">
        <v>893</v>
      </c>
      <c r="E299" s="3" t="s">
        <v>2601</v>
      </c>
      <c r="F299" s="3" t="s">
        <v>11</v>
      </c>
      <c r="G299" s="3" t="s">
        <v>302</v>
      </c>
      <c r="H299" s="3" t="s">
        <v>2602</v>
      </c>
      <c r="I299" s="3" t="s">
        <v>799</v>
      </c>
      <c r="J299" s="3" t="s">
        <v>799</v>
      </c>
      <c r="K299" s="3">
        <v>5701</v>
      </c>
      <c r="L299" s="3">
        <v>5</v>
      </c>
      <c r="N299" t="str">
        <f>+VLOOKUP($A299,Padres!$B$4:$E$65,3,0)</f>
        <v>#FCE4D6</v>
      </c>
      <c r="O299" t="str">
        <f>+VLOOKUP($A299,Padres!$B$4:$E$65,4,0)</f>
        <v>https://raw.githubusercontent.com/Sud-Austral/DATA-ELECCIONES/master/Contituyentes/LOGOS_partidos_politicos/Organismos/AO000.png</v>
      </c>
    </row>
    <row r="300" spans="1:15" x14ac:dyDescent="0.3">
      <c r="A300" s="3" t="s">
        <v>1613</v>
      </c>
      <c r="B300" s="3" t="s">
        <v>416</v>
      </c>
      <c r="C300" s="3" t="s">
        <v>1611</v>
      </c>
      <c r="D300" s="4">
        <v>894</v>
      </c>
      <c r="E300" s="3" t="s">
        <v>1612</v>
      </c>
      <c r="F300" s="3" t="s">
        <v>0</v>
      </c>
      <c r="G300" s="3" t="s">
        <v>25</v>
      </c>
      <c r="H300" s="3" t="s">
        <v>1614</v>
      </c>
      <c r="I300" s="3" t="s">
        <v>799</v>
      </c>
      <c r="J300" s="3" t="s">
        <v>799</v>
      </c>
      <c r="K300" s="3">
        <v>2101</v>
      </c>
      <c r="L300" s="3">
        <v>2</v>
      </c>
      <c r="N300" t="str">
        <f>+VLOOKUP($A300,Padres!$B$4:$E$65,3,0)</f>
        <v>#FCE4D6</v>
      </c>
      <c r="O300" t="str">
        <f>+VLOOKUP($A300,Padres!$B$4:$E$65,4,0)</f>
        <v>https://raw.githubusercontent.com/Sud-Austral/DATA-ELECCIONES/master/Contituyentes/LOGOS_partidos_politicos/Organismos/AO000.png</v>
      </c>
    </row>
    <row r="301" spans="1:15" x14ac:dyDescent="0.3">
      <c r="A301" s="3" t="s">
        <v>1613</v>
      </c>
      <c r="B301" s="3" t="s">
        <v>416</v>
      </c>
      <c r="C301" s="3" t="s">
        <v>2654</v>
      </c>
      <c r="D301" s="4">
        <v>895</v>
      </c>
      <c r="E301" s="3" t="s">
        <v>2655</v>
      </c>
      <c r="F301" s="3" t="s">
        <v>5</v>
      </c>
      <c r="G301" s="3" t="s">
        <v>350</v>
      </c>
      <c r="H301" s="3" t="s">
        <v>2656</v>
      </c>
      <c r="I301" s="3" t="s">
        <v>799</v>
      </c>
      <c r="J301" s="3" t="s">
        <v>799</v>
      </c>
      <c r="K301" s="3">
        <v>9211</v>
      </c>
      <c r="L301" s="3">
        <v>9</v>
      </c>
      <c r="N301" t="str">
        <f>+VLOOKUP($A301,Padres!$B$4:$E$65,3,0)</f>
        <v>#FCE4D6</v>
      </c>
      <c r="O301" t="str">
        <f>+VLOOKUP($A301,Padres!$B$4:$E$65,4,0)</f>
        <v>https://raw.githubusercontent.com/Sud-Austral/DATA-ELECCIONES/master/Contituyentes/LOGOS_partidos_politicos/Organismos/AO000.png</v>
      </c>
    </row>
    <row r="302" spans="1:15" x14ac:dyDescent="0.3">
      <c r="A302" s="3" t="s">
        <v>1613</v>
      </c>
      <c r="B302" s="3" t="s">
        <v>416</v>
      </c>
      <c r="C302" s="3" t="s">
        <v>2435</v>
      </c>
      <c r="D302" s="4">
        <v>896</v>
      </c>
      <c r="E302" s="3" t="s">
        <v>2436</v>
      </c>
      <c r="F302" s="3" t="s">
        <v>5</v>
      </c>
      <c r="G302" s="3" t="s">
        <v>24</v>
      </c>
      <c r="H302" s="3" t="s">
        <v>2437</v>
      </c>
      <c r="I302" s="3" t="s">
        <v>799</v>
      </c>
      <c r="J302" s="3" t="s">
        <v>799</v>
      </c>
      <c r="K302" s="3">
        <v>9201</v>
      </c>
      <c r="L302" s="3">
        <v>9</v>
      </c>
      <c r="N302" t="str">
        <f>+VLOOKUP($A302,Padres!$B$4:$E$65,3,0)</f>
        <v>#FCE4D6</v>
      </c>
      <c r="O302" t="str">
        <f>+VLOOKUP($A302,Padres!$B$4:$E$65,4,0)</f>
        <v>https://raw.githubusercontent.com/Sud-Austral/DATA-ELECCIONES/master/Contituyentes/LOGOS_partidos_politicos/Organismos/AO000.png</v>
      </c>
    </row>
    <row r="303" spans="1:15" x14ac:dyDescent="0.3">
      <c r="A303" s="3" t="s">
        <v>1613</v>
      </c>
      <c r="B303" s="3" t="s">
        <v>416</v>
      </c>
      <c r="C303" s="3" t="s">
        <v>2540</v>
      </c>
      <c r="D303" s="4">
        <v>897</v>
      </c>
      <c r="E303" s="3" t="s">
        <v>2541</v>
      </c>
      <c r="F303" s="3" t="s">
        <v>1</v>
      </c>
      <c r="G303" s="3" t="s">
        <v>28</v>
      </c>
      <c r="H303" s="3" t="s">
        <v>2542</v>
      </c>
      <c r="I303" s="3" t="s">
        <v>799</v>
      </c>
      <c r="J303" s="3" t="s">
        <v>799</v>
      </c>
      <c r="K303" s="3">
        <v>15101</v>
      </c>
      <c r="L303" s="3">
        <v>15</v>
      </c>
      <c r="N303" t="str">
        <f>+VLOOKUP($A303,Padres!$B$4:$E$65,3,0)</f>
        <v>#FCE4D6</v>
      </c>
      <c r="O303" t="str">
        <f>+VLOOKUP($A303,Padres!$B$4:$E$65,4,0)</f>
        <v>https://raw.githubusercontent.com/Sud-Austral/DATA-ELECCIONES/master/Contituyentes/LOGOS_partidos_politicos/Organismos/AO000.png</v>
      </c>
    </row>
    <row r="304" spans="1:15" x14ac:dyDescent="0.3">
      <c r="A304" s="3" t="s">
        <v>1613</v>
      </c>
      <c r="B304" s="3" t="s">
        <v>416</v>
      </c>
      <c r="C304" s="3" t="s">
        <v>2459</v>
      </c>
      <c r="D304" s="4">
        <v>898</v>
      </c>
      <c r="E304" s="3" t="s">
        <v>2460</v>
      </c>
      <c r="F304" s="3" t="s">
        <v>3</v>
      </c>
      <c r="G304" s="3" t="s">
        <v>86</v>
      </c>
      <c r="H304" s="3" t="s">
        <v>2461</v>
      </c>
      <c r="I304" s="3" t="s">
        <v>799</v>
      </c>
      <c r="J304" s="3" t="s">
        <v>799</v>
      </c>
      <c r="K304" s="3">
        <v>11101</v>
      </c>
      <c r="L304" s="3">
        <v>11</v>
      </c>
      <c r="N304" t="str">
        <f>+VLOOKUP($A304,Padres!$B$4:$E$65,3,0)</f>
        <v>#FCE4D6</v>
      </c>
      <c r="O304" t="str">
        <f>+VLOOKUP($A304,Padres!$B$4:$E$65,4,0)</f>
        <v>https://raw.githubusercontent.com/Sud-Austral/DATA-ELECCIONES/master/Contituyentes/LOGOS_partidos_politicos/Organismos/AO000.png</v>
      </c>
    </row>
    <row r="305" spans="1:15" x14ac:dyDescent="0.3">
      <c r="A305" s="3" t="s">
        <v>1613</v>
      </c>
      <c r="B305" s="3" t="s">
        <v>416</v>
      </c>
      <c r="C305" s="3" t="s">
        <v>2642</v>
      </c>
      <c r="D305" s="4">
        <v>899</v>
      </c>
      <c r="E305" s="3" t="s">
        <v>2643</v>
      </c>
      <c r="F305" s="3" t="s">
        <v>12</v>
      </c>
      <c r="G305" s="3" t="s">
        <v>169</v>
      </c>
      <c r="H305" s="3" t="s">
        <v>2644</v>
      </c>
      <c r="I305" s="3" t="s">
        <v>799</v>
      </c>
      <c r="J305" s="3" t="s">
        <v>799</v>
      </c>
      <c r="K305" s="3">
        <v>8301</v>
      </c>
      <c r="L305" s="3">
        <v>8</v>
      </c>
      <c r="N305" t="str">
        <f>+VLOOKUP($A305,Padres!$B$4:$E$65,3,0)</f>
        <v>#FCE4D6</v>
      </c>
      <c r="O305" t="str">
        <f>+VLOOKUP($A305,Padres!$B$4:$E$65,4,0)</f>
        <v>https://raw.githubusercontent.com/Sud-Austral/DATA-ELECCIONES/master/Contituyentes/LOGOS_partidos_politicos/Organismos/AO000.png</v>
      </c>
    </row>
    <row r="306" spans="1:15" x14ac:dyDescent="0.3">
      <c r="A306" s="3" t="s">
        <v>1613</v>
      </c>
      <c r="B306" s="3" t="s">
        <v>416</v>
      </c>
      <c r="C306" s="3" t="s">
        <v>2450</v>
      </c>
      <c r="D306" s="4">
        <v>900</v>
      </c>
      <c r="E306" s="3" t="s">
        <v>2451</v>
      </c>
      <c r="F306" s="3" t="s">
        <v>6</v>
      </c>
      <c r="G306" s="3" t="s">
        <v>47</v>
      </c>
      <c r="H306" s="3" t="s">
        <v>2452</v>
      </c>
      <c r="I306" s="3" t="s">
        <v>799</v>
      </c>
      <c r="J306" s="3" t="s">
        <v>799</v>
      </c>
      <c r="K306" s="3">
        <v>10201</v>
      </c>
      <c r="L306" s="3">
        <v>10</v>
      </c>
      <c r="N306" t="str">
        <f>+VLOOKUP($A306,Padres!$B$4:$E$65,3,0)</f>
        <v>#FCE4D6</v>
      </c>
      <c r="O306" t="str">
        <f>+VLOOKUP($A306,Padres!$B$4:$E$65,4,0)</f>
        <v>https://raw.githubusercontent.com/Sud-Austral/DATA-ELECCIONES/master/Contituyentes/LOGOS_partidos_politicos/Organismos/AO000.png</v>
      </c>
    </row>
    <row r="307" spans="1:15" x14ac:dyDescent="0.3">
      <c r="A307" s="3" t="s">
        <v>1613</v>
      </c>
      <c r="B307" s="3" t="s">
        <v>416</v>
      </c>
      <c r="C307" s="3" t="s">
        <v>2627</v>
      </c>
      <c r="D307" s="4">
        <v>901</v>
      </c>
      <c r="E307" s="3" t="s">
        <v>2628</v>
      </c>
      <c r="F307" s="3" t="s">
        <v>12</v>
      </c>
      <c r="G307" s="3" t="s">
        <v>84</v>
      </c>
      <c r="H307" s="3" t="s">
        <v>2629</v>
      </c>
      <c r="I307" s="3" t="s">
        <v>799</v>
      </c>
      <c r="J307" s="3" t="s">
        <v>799</v>
      </c>
      <c r="K307" s="3">
        <v>8102</v>
      </c>
      <c r="L307" s="3">
        <v>8</v>
      </c>
      <c r="N307" t="str">
        <f>+VLOOKUP($A307,Padres!$B$4:$E$65,3,0)</f>
        <v>#FCE4D6</v>
      </c>
      <c r="O307" t="str">
        <f>+VLOOKUP($A307,Padres!$B$4:$E$65,4,0)</f>
        <v>https://raw.githubusercontent.com/Sud-Austral/DATA-ELECCIONES/master/Contituyentes/LOGOS_partidos_politicos/Organismos/AO000.png</v>
      </c>
    </row>
    <row r="308" spans="1:15" x14ac:dyDescent="0.3">
      <c r="A308" s="3" t="s">
        <v>1613</v>
      </c>
      <c r="B308" s="3" t="s">
        <v>416</v>
      </c>
      <c r="C308" s="3" t="s">
        <v>2630</v>
      </c>
      <c r="D308" s="4">
        <v>902</v>
      </c>
      <c r="E308" s="3" t="s">
        <v>2631</v>
      </c>
      <c r="F308" s="3" t="s">
        <v>12</v>
      </c>
      <c r="G308" s="3" t="s">
        <v>174</v>
      </c>
      <c r="H308" s="3" t="s">
        <v>2632</v>
      </c>
      <c r="I308" s="3" t="s">
        <v>799</v>
      </c>
      <c r="J308" s="3" t="s">
        <v>799</v>
      </c>
      <c r="K308" s="3">
        <v>8106</v>
      </c>
      <c r="L308" s="3">
        <v>8</v>
      </c>
      <c r="N308" t="str">
        <f>+VLOOKUP($A308,Padres!$B$4:$E$65,3,0)</f>
        <v>#FCE4D6</v>
      </c>
      <c r="O308" t="str">
        <f>+VLOOKUP($A308,Padres!$B$4:$E$65,4,0)</f>
        <v>https://raw.githubusercontent.com/Sud-Austral/DATA-ELECCIONES/master/Contituyentes/LOGOS_partidos_politicos/Organismos/AO000.png</v>
      </c>
    </row>
    <row r="309" spans="1:15" x14ac:dyDescent="0.3">
      <c r="A309" s="3" t="s">
        <v>1613</v>
      </c>
      <c r="B309" s="3" t="s">
        <v>416</v>
      </c>
      <c r="C309" s="3" t="s">
        <v>2621</v>
      </c>
      <c r="D309" s="4">
        <v>903</v>
      </c>
      <c r="E309" s="3" t="s">
        <v>2622</v>
      </c>
      <c r="F309" s="3" t="s">
        <v>12</v>
      </c>
      <c r="G309" s="3" t="s">
        <v>77</v>
      </c>
      <c r="H309" s="3" t="s">
        <v>2623</v>
      </c>
      <c r="I309" s="3" t="s">
        <v>799</v>
      </c>
      <c r="J309" s="3" t="s">
        <v>799</v>
      </c>
      <c r="K309" s="3">
        <v>8101</v>
      </c>
      <c r="L309" s="3">
        <v>8</v>
      </c>
      <c r="N309" t="str">
        <f>+VLOOKUP($A309,Padres!$B$4:$E$65,3,0)</f>
        <v>#FCE4D6</v>
      </c>
      <c r="O309" t="str">
        <f>+VLOOKUP($A309,Padres!$B$4:$E$65,4,0)</f>
        <v>https://raw.githubusercontent.com/Sud-Austral/DATA-ELECCIONES/master/Contituyentes/LOGOS_partidos_politicos/Organismos/AO000.png</v>
      </c>
    </row>
    <row r="310" spans="1:15" x14ac:dyDescent="0.3">
      <c r="A310" s="3" t="s">
        <v>1613</v>
      </c>
      <c r="B310" s="3" t="s">
        <v>416</v>
      </c>
      <c r="C310" s="3" t="s">
        <v>2423</v>
      </c>
      <c r="D310" s="4">
        <v>904</v>
      </c>
      <c r="E310" s="3" t="s">
        <v>2424</v>
      </c>
      <c r="F310" s="3" t="s">
        <v>4</v>
      </c>
      <c r="G310" s="3" t="s">
        <v>209</v>
      </c>
      <c r="H310" s="3" t="s">
        <v>2425</v>
      </c>
      <c r="I310" s="3" t="s">
        <v>799</v>
      </c>
      <c r="J310" s="3" t="s">
        <v>799</v>
      </c>
      <c r="K310" s="3">
        <v>4301</v>
      </c>
      <c r="L310" s="3">
        <v>4</v>
      </c>
      <c r="N310" t="str">
        <f>+VLOOKUP($A310,Padres!$B$4:$E$65,3,0)</f>
        <v>#FCE4D6</v>
      </c>
      <c r="O310" t="str">
        <f>+VLOOKUP($A310,Padres!$B$4:$E$65,4,0)</f>
        <v>https://raw.githubusercontent.com/Sud-Austral/DATA-ELECCIONES/master/Contituyentes/LOGOS_partidos_politicos/Organismos/AO000.png</v>
      </c>
    </row>
    <row r="311" spans="1:15" x14ac:dyDescent="0.3">
      <c r="A311" s="3" t="s">
        <v>1613</v>
      </c>
      <c r="B311" s="3" t="s">
        <v>416</v>
      </c>
      <c r="C311" s="3" t="s">
        <v>2567</v>
      </c>
      <c r="D311" s="4">
        <v>905</v>
      </c>
      <c r="E311" s="3" t="s">
        <v>2568</v>
      </c>
      <c r="F311" s="3" t="s">
        <v>4</v>
      </c>
      <c r="G311" s="3" t="s">
        <v>142</v>
      </c>
      <c r="H311" s="3" t="s">
        <v>2569</v>
      </c>
      <c r="I311" s="3" t="s">
        <v>799</v>
      </c>
      <c r="J311" s="3" t="s">
        <v>799</v>
      </c>
      <c r="K311" s="3">
        <v>4101</v>
      </c>
      <c r="L311" s="3">
        <v>4</v>
      </c>
      <c r="N311" t="str">
        <f>+VLOOKUP($A311,Padres!$B$4:$E$65,3,0)</f>
        <v>#FCE4D6</v>
      </c>
      <c r="O311" t="str">
        <f>+VLOOKUP($A311,Padres!$B$4:$E$65,4,0)</f>
        <v>https://raw.githubusercontent.com/Sud-Austral/DATA-ELECCIONES/master/Contituyentes/LOGOS_partidos_politicos/Organismos/AO000.png</v>
      </c>
    </row>
    <row r="312" spans="1:15" x14ac:dyDescent="0.3">
      <c r="A312" s="3" t="s">
        <v>1613</v>
      </c>
      <c r="B312" s="3" t="s">
        <v>416</v>
      </c>
      <c r="C312" s="3" t="s">
        <v>2570</v>
      </c>
      <c r="D312" s="4">
        <v>906</v>
      </c>
      <c r="E312" s="3" t="s">
        <v>2571</v>
      </c>
      <c r="F312" s="3" t="s">
        <v>4</v>
      </c>
      <c r="G312" s="3" t="s">
        <v>83</v>
      </c>
      <c r="H312" s="3" t="s">
        <v>2572</v>
      </c>
      <c r="I312" s="3" t="s">
        <v>799</v>
      </c>
      <c r="J312" s="3" t="s">
        <v>799</v>
      </c>
      <c r="K312" s="3">
        <v>4102</v>
      </c>
      <c r="L312" s="3">
        <v>4</v>
      </c>
      <c r="N312" t="str">
        <f>+VLOOKUP($A312,Padres!$B$4:$E$65,3,0)</f>
        <v>#FCE4D6</v>
      </c>
      <c r="O312" t="str">
        <f>+VLOOKUP($A312,Padres!$B$4:$E$65,4,0)</f>
        <v>https://raw.githubusercontent.com/Sud-Austral/DATA-ELECCIONES/master/Contituyentes/LOGOS_partidos_politicos/Organismos/AO000.png</v>
      </c>
    </row>
    <row r="313" spans="1:15" x14ac:dyDescent="0.3">
      <c r="A313" s="3" t="s">
        <v>1613</v>
      </c>
      <c r="B313" s="3" t="s">
        <v>416</v>
      </c>
      <c r="C313" s="3" t="s">
        <v>2438</v>
      </c>
      <c r="D313" s="4">
        <v>907</v>
      </c>
      <c r="E313" s="3" t="s">
        <v>2439</v>
      </c>
      <c r="F313" s="3" t="s">
        <v>10</v>
      </c>
      <c r="G313" s="3" t="s">
        <v>128</v>
      </c>
      <c r="H313" s="3" t="s">
        <v>2440</v>
      </c>
      <c r="I313" s="3" t="s">
        <v>799</v>
      </c>
      <c r="J313" s="3" t="s">
        <v>799</v>
      </c>
      <c r="K313" s="3">
        <v>1101</v>
      </c>
      <c r="L313" s="3">
        <v>1</v>
      </c>
      <c r="N313" t="str">
        <f>+VLOOKUP($A313,Padres!$B$4:$E$65,3,0)</f>
        <v>#FCE4D6</v>
      </c>
      <c r="O313" t="str">
        <f>+VLOOKUP($A313,Padres!$B$4:$E$65,4,0)</f>
        <v>https://raw.githubusercontent.com/Sud-Austral/DATA-ELECCIONES/master/Contituyentes/LOGOS_partidos_politicos/Organismos/AO000.png</v>
      </c>
    </row>
    <row r="314" spans="1:15" x14ac:dyDescent="0.3">
      <c r="A314" s="3" t="s">
        <v>1613</v>
      </c>
      <c r="B314" s="3" t="s">
        <v>416</v>
      </c>
      <c r="C314" s="3" t="s">
        <v>3189</v>
      </c>
      <c r="D314" s="4">
        <v>1019</v>
      </c>
      <c r="E314" s="3" t="s">
        <v>3190</v>
      </c>
      <c r="F314" s="3" t="s">
        <v>15</v>
      </c>
      <c r="G314" s="3" t="s">
        <v>324</v>
      </c>
      <c r="H314" s="3" t="s">
        <v>3191</v>
      </c>
      <c r="I314" s="3" t="s">
        <v>799</v>
      </c>
      <c r="J314" s="3" t="s">
        <v>799</v>
      </c>
      <c r="K314" s="3">
        <v>13101</v>
      </c>
      <c r="L314" s="3">
        <v>13</v>
      </c>
      <c r="N314" t="str">
        <f>+VLOOKUP($A314,Padres!$B$4:$E$65,3,0)</f>
        <v>#FCE4D6</v>
      </c>
      <c r="O314" t="str">
        <f>+VLOOKUP($A314,Padres!$B$4:$E$65,4,0)</f>
        <v>https://raw.githubusercontent.com/Sud-Austral/DATA-ELECCIONES/master/Contituyentes/LOGOS_partidos_politicos/Organismos/AO000.png</v>
      </c>
    </row>
    <row r="315" spans="1:15" x14ac:dyDescent="0.3">
      <c r="A315" s="3" t="s">
        <v>1613</v>
      </c>
      <c r="B315" s="3" t="s">
        <v>416</v>
      </c>
      <c r="C315" s="3" t="s">
        <v>3124</v>
      </c>
      <c r="D315" s="4">
        <v>908</v>
      </c>
      <c r="E315" s="3" t="s">
        <v>3125</v>
      </c>
      <c r="F315" s="3" t="s">
        <v>15</v>
      </c>
      <c r="G315" s="3" t="s">
        <v>324</v>
      </c>
      <c r="H315" s="3" t="s">
        <v>3126</v>
      </c>
      <c r="I315" s="3" t="s">
        <v>799</v>
      </c>
      <c r="J315" s="3" t="s">
        <v>799</v>
      </c>
      <c r="K315" s="3">
        <v>13101</v>
      </c>
      <c r="L315" s="3">
        <v>13</v>
      </c>
      <c r="N315" t="str">
        <f>+VLOOKUP($A315,Padres!$B$4:$E$65,3,0)</f>
        <v>#FCE4D6</v>
      </c>
      <c r="O315" t="str">
        <f>+VLOOKUP($A315,Padres!$B$4:$E$65,4,0)</f>
        <v>https://raw.githubusercontent.com/Sud-Austral/DATA-ELECCIONES/master/Contituyentes/LOGOS_partidos_politicos/Organismos/AO000.png</v>
      </c>
    </row>
    <row r="316" spans="1:15" x14ac:dyDescent="0.3">
      <c r="A316" s="3" t="s">
        <v>1613</v>
      </c>
      <c r="B316" s="3" t="s">
        <v>416</v>
      </c>
      <c r="C316" s="3" t="s">
        <v>3106</v>
      </c>
      <c r="D316" s="4">
        <v>849</v>
      </c>
      <c r="E316" s="3" t="s">
        <v>3107</v>
      </c>
      <c r="F316" s="3" t="s">
        <v>15</v>
      </c>
      <c r="G316" s="3" t="s">
        <v>324</v>
      </c>
      <c r="H316" s="3" t="s">
        <v>3108</v>
      </c>
      <c r="I316" s="3" t="s">
        <v>799</v>
      </c>
      <c r="J316" s="3" t="s">
        <v>799</v>
      </c>
      <c r="K316" s="3">
        <v>13101</v>
      </c>
      <c r="L316" s="3">
        <v>13</v>
      </c>
      <c r="N316" t="str">
        <f>+VLOOKUP($A316,Padres!$B$4:$E$65,3,0)</f>
        <v>#FCE4D6</v>
      </c>
      <c r="O316" t="str">
        <f>+VLOOKUP($A316,Padres!$B$4:$E$65,4,0)</f>
        <v>https://raw.githubusercontent.com/Sud-Austral/DATA-ELECCIONES/master/Contituyentes/LOGOS_partidos_politicos/Organismos/AO000.png</v>
      </c>
    </row>
    <row r="317" spans="1:15" x14ac:dyDescent="0.3">
      <c r="A317" s="3" t="s">
        <v>1613</v>
      </c>
      <c r="B317" s="3" t="s">
        <v>416</v>
      </c>
      <c r="C317" s="3" t="s">
        <v>2477</v>
      </c>
      <c r="D317" s="4">
        <v>850</v>
      </c>
      <c r="E317" s="3" t="s">
        <v>2478</v>
      </c>
      <c r="F317" s="3" t="s">
        <v>15</v>
      </c>
      <c r="G317" s="3" t="s">
        <v>127</v>
      </c>
      <c r="H317" s="3" t="s">
        <v>2479</v>
      </c>
      <c r="I317" s="3" t="s">
        <v>799</v>
      </c>
      <c r="J317" s="3" t="s">
        <v>799</v>
      </c>
      <c r="K317" s="3">
        <v>13108</v>
      </c>
      <c r="L317" s="3">
        <v>13</v>
      </c>
      <c r="N317" t="str">
        <f>+VLOOKUP($A317,Padres!$B$4:$E$65,3,0)</f>
        <v>#FCE4D6</v>
      </c>
      <c r="O317" t="str">
        <f>+VLOOKUP($A317,Padres!$B$4:$E$65,4,0)</f>
        <v>https://raw.githubusercontent.com/Sud-Austral/DATA-ELECCIONES/master/Contituyentes/LOGOS_partidos_politicos/Organismos/AO000.png</v>
      </c>
    </row>
    <row r="318" spans="1:15" x14ac:dyDescent="0.3">
      <c r="A318" s="3" t="s">
        <v>1613</v>
      </c>
      <c r="B318" s="3" t="s">
        <v>416</v>
      </c>
      <c r="C318" s="3" t="s">
        <v>2510</v>
      </c>
      <c r="D318" s="4">
        <v>851</v>
      </c>
      <c r="E318" s="3" t="s">
        <v>2511</v>
      </c>
      <c r="F318" s="3" t="s">
        <v>15</v>
      </c>
      <c r="G318" s="3" t="s">
        <v>273</v>
      </c>
      <c r="H318" s="3" t="s">
        <v>2512</v>
      </c>
      <c r="I318" s="3" t="s">
        <v>799</v>
      </c>
      <c r="J318" s="3" t="s">
        <v>799</v>
      </c>
      <c r="K318" s="3">
        <v>13126</v>
      </c>
      <c r="L318" s="3">
        <v>13</v>
      </c>
      <c r="N318" t="str">
        <f>+VLOOKUP($A318,Padres!$B$4:$E$65,3,0)</f>
        <v>#FCE4D6</v>
      </c>
      <c r="O318" t="str">
        <f>+VLOOKUP($A318,Padres!$B$4:$E$65,4,0)</f>
        <v>https://raw.githubusercontent.com/Sud-Austral/DATA-ELECCIONES/master/Contituyentes/LOGOS_partidos_politicos/Organismos/AO000.png</v>
      </c>
    </row>
    <row r="319" spans="1:15" x14ac:dyDescent="0.3">
      <c r="A319" s="3" t="s">
        <v>1613</v>
      </c>
      <c r="B319" s="3" t="s">
        <v>416</v>
      </c>
      <c r="C319" s="3" t="s">
        <v>2531</v>
      </c>
      <c r="D319" s="4">
        <v>852</v>
      </c>
      <c r="E319" s="3" t="s">
        <v>2532</v>
      </c>
      <c r="F319" s="3" t="s">
        <v>15</v>
      </c>
      <c r="G319" s="3" t="s">
        <v>189</v>
      </c>
      <c r="H319" s="3" t="s">
        <v>2533</v>
      </c>
      <c r="I319" s="3" t="s">
        <v>799</v>
      </c>
      <c r="J319" s="3" t="s">
        <v>799</v>
      </c>
      <c r="K319" s="3">
        <v>13501</v>
      </c>
      <c r="L319" s="3">
        <v>13</v>
      </c>
      <c r="N319" t="str">
        <f>+VLOOKUP($A319,Padres!$B$4:$E$65,3,0)</f>
        <v>#FCE4D6</v>
      </c>
      <c r="O319" t="str">
        <f>+VLOOKUP($A319,Padres!$B$4:$E$65,4,0)</f>
        <v>https://raw.githubusercontent.com/Sud-Austral/DATA-ELECCIONES/master/Contituyentes/LOGOS_partidos_politicos/Organismos/AO000.png</v>
      </c>
    </row>
    <row r="320" spans="1:15" x14ac:dyDescent="0.3">
      <c r="A320" s="3" t="s">
        <v>1613</v>
      </c>
      <c r="B320" s="3" t="s">
        <v>416</v>
      </c>
      <c r="C320" s="3" t="s">
        <v>3109</v>
      </c>
      <c r="D320" s="4">
        <v>853</v>
      </c>
      <c r="E320" s="3" t="s">
        <v>3110</v>
      </c>
      <c r="F320" s="3" t="s">
        <v>15</v>
      </c>
      <c r="G320" s="3" t="s">
        <v>324</v>
      </c>
      <c r="H320" s="3" t="s">
        <v>3111</v>
      </c>
      <c r="I320" s="3" t="s">
        <v>799</v>
      </c>
      <c r="J320" s="3" t="s">
        <v>799</v>
      </c>
      <c r="K320" s="3">
        <v>13101</v>
      </c>
      <c r="L320" s="3">
        <v>13</v>
      </c>
      <c r="N320" t="str">
        <f>+VLOOKUP($A320,Padres!$B$4:$E$65,3,0)</f>
        <v>#FCE4D6</v>
      </c>
      <c r="O320" t="str">
        <f>+VLOOKUP($A320,Padres!$B$4:$E$65,4,0)</f>
        <v>https://raw.githubusercontent.com/Sud-Austral/DATA-ELECCIONES/master/Contituyentes/LOGOS_partidos_politicos/Organismos/AO000.png</v>
      </c>
    </row>
    <row r="321" spans="1:15" x14ac:dyDescent="0.3">
      <c r="A321" s="3" t="s">
        <v>1613</v>
      </c>
      <c r="B321" s="3" t="s">
        <v>416</v>
      </c>
      <c r="C321" s="3" t="s">
        <v>2486</v>
      </c>
      <c r="D321" s="4">
        <v>909</v>
      </c>
      <c r="E321" s="3" t="s">
        <v>2487</v>
      </c>
      <c r="F321" s="3" t="s">
        <v>15</v>
      </c>
      <c r="G321" s="3" t="s">
        <v>229</v>
      </c>
      <c r="H321" s="3" t="s">
        <v>2488</v>
      </c>
      <c r="I321" s="3" t="s">
        <v>799</v>
      </c>
      <c r="J321" s="3" t="s">
        <v>799</v>
      </c>
      <c r="K321" s="3">
        <v>13122</v>
      </c>
      <c r="L321" s="3">
        <v>13</v>
      </c>
      <c r="N321" t="str">
        <f>+VLOOKUP($A321,Padres!$B$4:$E$65,3,0)</f>
        <v>#FCE4D6</v>
      </c>
      <c r="O321" t="str">
        <f>+VLOOKUP($A321,Padres!$B$4:$E$65,4,0)</f>
        <v>https://raw.githubusercontent.com/Sud-Austral/DATA-ELECCIONES/master/Contituyentes/LOGOS_partidos_politicos/Organismos/AO000.png</v>
      </c>
    </row>
    <row r="322" spans="1:15" x14ac:dyDescent="0.3">
      <c r="A322" s="3" t="s">
        <v>1613</v>
      </c>
      <c r="B322" s="3" t="s">
        <v>416</v>
      </c>
      <c r="C322" s="3" t="s">
        <v>2507</v>
      </c>
      <c r="D322" s="4">
        <v>910</v>
      </c>
      <c r="E322" s="3" t="s">
        <v>2508</v>
      </c>
      <c r="F322" s="3" t="s">
        <v>15</v>
      </c>
      <c r="G322" s="3" t="s">
        <v>245</v>
      </c>
      <c r="H322" s="3" t="s">
        <v>2509</v>
      </c>
      <c r="I322" s="3" t="s">
        <v>799</v>
      </c>
      <c r="J322" s="3" t="s">
        <v>799</v>
      </c>
      <c r="K322" s="3">
        <v>13123</v>
      </c>
      <c r="L322" s="3">
        <v>13</v>
      </c>
      <c r="N322" t="str">
        <f>+VLOOKUP($A322,Padres!$B$4:$E$65,3,0)</f>
        <v>#FCE4D6</v>
      </c>
      <c r="O322" t="str">
        <f>+VLOOKUP($A322,Padres!$B$4:$E$65,4,0)</f>
        <v>https://raw.githubusercontent.com/Sud-Austral/DATA-ELECCIONES/master/Contituyentes/LOGOS_partidos_politicos/Organismos/AO000.png</v>
      </c>
    </row>
    <row r="323" spans="1:15" x14ac:dyDescent="0.3">
      <c r="A323" s="3" t="s">
        <v>1613</v>
      </c>
      <c r="B323" s="3" t="s">
        <v>416</v>
      </c>
      <c r="C323" s="3" t="s">
        <v>2501</v>
      </c>
      <c r="D323" s="4">
        <v>1056</v>
      </c>
      <c r="E323" s="3" t="s">
        <v>2502</v>
      </c>
      <c r="F323" s="3" t="s">
        <v>15</v>
      </c>
      <c r="G323" s="3" t="s">
        <v>245</v>
      </c>
      <c r="H323" s="3" t="s">
        <v>2503</v>
      </c>
      <c r="I323" s="3" t="s">
        <v>799</v>
      </c>
      <c r="J323" s="3" t="s">
        <v>799</v>
      </c>
      <c r="K323" s="3">
        <v>13123</v>
      </c>
      <c r="L323" s="3">
        <v>13</v>
      </c>
      <c r="N323" t="str">
        <f>+VLOOKUP($A323,Padres!$B$4:$E$65,3,0)</f>
        <v>#FCE4D6</v>
      </c>
      <c r="O323" t="str">
        <f>+VLOOKUP($A323,Padres!$B$4:$E$65,4,0)</f>
        <v>https://raw.githubusercontent.com/Sud-Austral/DATA-ELECCIONES/master/Contituyentes/LOGOS_partidos_politicos/Organismos/AO000.png</v>
      </c>
    </row>
    <row r="324" spans="1:15" x14ac:dyDescent="0.3">
      <c r="A324" s="3" t="s">
        <v>1613</v>
      </c>
      <c r="B324" s="3" t="s">
        <v>416</v>
      </c>
      <c r="C324" s="3" t="s">
        <v>2495</v>
      </c>
      <c r="D324" s="4">
        <v>854</v>
      </c>
      <c r="E324" s="3" t="s">
        <v>2496</v>
      </c>
      <c r="F324" s="3" t="s">
        <v>15</v>
      </c>
      <c r="G324" s="3" t="s">
        <v>245</v>
      </c>
      <c r="H324" s="3" t="s">
        <v>2497</v>
      </c>
      <c r="I324" s="3" t="s">
        <v>799</v>
      </c>
      <c r="J324" s="3" t="s">
        <v>799</v>
      </c>
      <c r="K324" s="3">
        <v>13123</v>
      </c>
      <c r="L324" s="3">
        <v>13</v>
      </c>
      <c r="N324" t="str">
        <f>+VLOOKUP($A324,Padres!$B$4:$E$65,3,0)</f>
        <v>#FCE4D6</v>
      </c>
      <c r="O324" t="str">
        <f>+VLOOKUP($A324,Padres!$B$4:$E$65,4,0)</f>
        <v>https://raw.githubusercontent.com/Sud-Austral/DATA-ELECCIONES/master/Contituyentes/LOGOS_partidos_politicos/Organismos/AO000.png</v>
      </c>
    </row>
    <row r="325" spans="1:15" x14ac:dyDescent="0.3">
      <c r="A325" s="3" t="s">
        <v>1613</v>
      </c>
      <c r="B325" s="3" t="s">
        <v>416</v>
      </c>
      <c r="C325" s="3" t="s">
        <v>2420</v>
      </c>
      <c r="D325" s="4">
        <v>911</v>
      </c>
      <c r="E325" s="3" t="s">
        <v>2421</v>
      </c>
      <c r="F325" s="3" t="s">
        <v>15</v>
      </c>
      <c r="G325" s="3" t="s">
        <v>310</v>
      </c>
      <c r="H325" s="3" t="s">
        <v>2422</v>
      </c>
      <c r="I325" s="3" t="s">
        <v>799</v>
      </c>
      <c r="J325" s="3" t="s">
        <v>799</v>
      </c>
      <c r="K325" s="3">
        <v>13130</v>
      </c>
      <c r="L325" s="3">
        <v>13</v>
      </c>
      <c r="N325" t="str">
        <f>+VLOOKUP($A325,Padres!$B$4:$E$65,3,0)</f>
        <v>#FCE4D6</v>
      </c>
      <c r="O325" t="str">
        <f>+VLOOKUP($A325,Padres!$B$4:$E$65,4,0)</f>
        <v>https://raw.githubusercontent.com/Sud-Austral/DATA-ELECCIONES/master/Contituyentes/LOGOS_partidos_politicos/Organismos/AO000.png</v>
      </c>
    </row>
    <row r="326" spans="1:15" x14ac:dyDescent="0.3">
      <c r="A326" s="3" t="s">
        <v>1613</v>
      </c>
      <c r="B326" s="3" t="s">
        <v>416</v>
      </c>
      <c r="C326" s="3" t="s">
        <v>2528</v>
      </c>
      <c r="D326" s="4">
        <v>912</v>
      </c>
      <c r="E326" s="3" t="s">
        <v>2529</v>
      </c>
      <c r="F326" s="3" t="s">
        <v>15</v>
      </c>
      <c r="G326" s="3" t="s">
        <v>249</v>
      </c>
      <c r="H326" s="3" t="s">
        <v>2530</v>
      </c>
      <c r="I326" s="3" t="s">
        <v>799</v>
      </c>
      <c r="J326" s="3" t="s">
        <v>799</v>
      </c>
      <c r="K326" s="3">
        <v>13201</v>
      </c>
      <c r="L326" s="3">
        <v>13</v>
      </c>
      <c r="N326" t="str">
        <f>+VLOOKUP($A326,Padres!$B$4:$E$65,3,0)</f>
        <v>#FCE4D6</v>
      </c>
      <c r="O326" t="str">
        <f>+VLOOKUP($A326,Padres!$B$4:$E$65,4,0)</f>
        <v>https://raw.githubusercontent.com/Sud-Austral/DATA-ELECCIONES/master/Contituyentes/LOGOS_partidos_politicos/Organismos/AO000.png</v>
      </c>
    </row>
    <row r="327" spans="1:15" x14ac:dyDescent="0.3">
      <c r="A327" s="3" t="s">
        <v>1613</v>
      </c>
      <c r="B327" s="3" t="s">
        <v>416</v>
      </c>
      <c r="C327" s="3" t="s">
        <v>2465</v>
      </c>
      <c r="D327" s="4">
        <v>913</v>
      </c>
      <c r="E327" s="3" t="s">
        <v>2466</v>
      </c>
      <c r="F327" s="3" t="s">
        <v>8</v>
      </c>
      <c r="G327" s="3" t="s">
        <v>255</v>
      </c>
      <c r="H327" s="3" t="s">
        <v>2467</v>
      </c>
      <c r="I327" s="3" t="s">
        <v>799</v>
      </c>
      <c r="J327" s="3" t="s">
        <v>799</v>
      </c>
      <c r="K327" s="3">
        <v>12101</v>
      </c>
      <c r="L327" s="3">
        <v>12</v>
      </c>
      <c r="N327" t="str">
        <f>+VLOOKUP($A327,Padres!$B$4:$E$65,3,0)</f>
        <v>#FCE4D6</v>
      </c>
      <c r="O327" t="str">
        <f>+VLOOKUP($A327,Padres!$B$4:$E$65,4,0)</f>
        <v>https://raw.githubusercontent.com/Sud-Austral/DATA-ELECCIONES/master/Contituyentes/LOGOS_partidos_politicos/Organismos/AO000.png</v>
      </c>
    </row>
    <row r="328" spans="1:15" x14ac:dyDescent="0.3">
      <c r="A328" s="3" t="s">
        <v>1613</v>
      </c>
      <c r="B328" s="3" t="s">
        <v>416</v>
      </c>
      <c r="C328" s="3" t="s">
        <v>2429</v>
      </c>
      <c r="D328" s="4">
        <v>914</v>
      </c>
      <c r="E328" s="3" t="s">
        <v>2430</v>
      </c>
      <c r="F328" s="3" t="s">
        <v>14</v>
      </c>
      <c r="G328" s="3" t="s">
        <v>94</v>
      </c>
      <c r="H328" s="3" t="s">
        <v>2431</v>
      </c>
      <c r="I328" s="3" t="s">
        <v>799</v>
      </c>
      <c r="J328" s="3" t="s">
        <v>799</v>
      </c>
      <c r="K328" s="3">
        <v>7301</v>
      </c>
      <c r="L328" s="3">
        <v>7</v>
      </c>
      <c r="N328" t="str">
        <f>+VLOOKUP($A328,Padres!$B$4:$E$65,3,0)</f>
        <v>#FCE4D6</v>
      </c>
      <c r="O328" t="str">
        <f>+VLOOKUP($A328,Padres!$B$4:$E$65,4,0)</f>
        <v>https://raw.githubusercontent.com/Sud-Austral/DATA-ELECCIONES/master/Contituyentes/LOGOS_partidos_politicos/Organismos/AO000.png</v>
      </c>
    </row>
    <row r="329" spans="1:15" x14ac:dyDescent="0.3">
      <c r="A329" s="3" t="s">
        <v>1613</v>
      </c>
      <c r="B329" s="3" t="s">
        <v>416</v>
      </c>
      <c r="C329" s="3" t="s">
        <v>2618</v>
      </c>
      <c r="D329" s="4">
        <v>915</v>
      </c>
      <c r="E329" s="3" t="s">
        <v>2619</v>
      </c>
      <c r="F329" s="3" t="s">
        <v>14</v>
      </c>
      <c r="G329" s="3" t="s">
        <v>156</v>
      </c>
      <c r="H329" s="3" t="s">
        <v>2620</v>
      </c>
      <c r="I329" s="3" t="s">
        <v>799</v>
      </c>
      <c r="J329" s="3" t="s">
        <v>799</v>
      </c>
      <c r="K329" s="3">
        <v>7401</v>
      </c>
      <c r="L329" s="3">
        <v>7</v>
      </c>
      <c r="N329" t="str">
        <f>+VLOOKUP($A329,Padres!$B$4:$E$65,3,0)</f>
        <v>#FCE4D6</v>
      </c>
      <c r="O329" t="str">
        <f>+VLOOKUP($A329,Padres!$B$4:$E$65,4,0)</f>
        <v>https://raw.githubusercontent.com/Sud-Austral/DATA-ELECCIONES/master/Contituyentes/LOGOS_partidos_politicos/Organismos/AO000.png</v>
      </c>
    </row>
    <row r="330" spans="1:15" x14ac:dyDescent="0.3">
      <c r="A330" s="3" t="s">
        <v>1613</v>
      </c>
      <c r="B330" s="3" t="s">
        <v>416</v>
      </c>
      <c r="C330" s="3" t="s">
        <v>2615</v>
      </c>
      <c r="D330" s="4">
        <v>916</v>
      </c>
      <c r="E330" s="3" t="s">
        <v>2616</v>
      </c>
      <c r="F330" s="3" t="s">
        <v>14</v>
      </c>
      <c r="G330" s="3" t="s">
        <v>328</v>
      </c>
      <c r="H330" s="3" t="s">
        <v>2617</v>
      </c>
      <c r="I330" s="3" t="s">
        <v>799</v>
      </c>
      <c r="J330" s="3" t="s">
        <v>799</v>
      </c>
      <c r="K330" s="3">
        <v>7101</v>
      </c>
      <c r="L330" s="3">
        <v>7</v>
      </c>
      <c r="N330" t="str">
        <f>+VLOOKUP($A330,Padres!$B$4:$E$65,3,0)</f>
        <v>#FCE4D6</v>
      </c>
      <c r="O330" t="str">
        <f>+VLOOKUP($A330,Padres!$B$4:$E$65,4,0)</f>
        <v>https://raw.githubusercontent.com/Sud-Austral/DATA-ELECCIONES/master/Contituyentes/LOGOS_partidos_politicos/Organismos/AO000.png</v>
      </c>
    </row>
    <row r="331" spans="1:15" x14ac:dyDescent="0.3">
      <c r="A331" s="3" t="s">
        <v>1613</v>
      </c>
      <c r="B331" s="3" t="s">
        <v>416</v>
      </c>
      <c r="C331" s="3" t="s">
        <v>2555</v>
      </c>
      <c r="D331" s="4">
        <v>917</v>
      </c>
      <c r="E331" s="3" t="s">
        <v>2556</v>
      </c>
      <c r="F331" s="3" t="s">
        <v>9</v>
      </c>
      <c r="G331" s="3" t="s">
        <v>298</v>
      </c>
      <c r="H331" s="3" t="s">
        <v>2557</v>
      </c>
      <c r="I331" s="3" t="s">
        <v>799</v>
      </c>
      <c r="J331" s="3" t="s">
        <v>799</v>
      </c>
      <c r="K331" s="3">
        <v>16301</v>
      </c>
      <c r="L331" s="3">
        <v>16</v>
      </c>
      <c r="N331" t="str">
        <f>+VLOOKUP($A331,Padres!$B$4:$E$65,3,0)</f>
        <v>#FCE4D6</v>
      </c>
      <c r="O331" t="str">
        <f>+VLOOKUP($A331,Padres!$B$4:$E$65,4,0)</f>
        <v>https://raw.githubusercontent.com/Sud-Austral/DATA-ELECCIONES/master/Contituyentes/LOGOS_partidos_politicos/Organismos/AO000.png</v>
      </c>
    </row>
    <row r="332" spans="1:15" x14ac:dyDescent="0.3">
      <c r="A332" s="3" t="s">
        <v>1613</v>
      </c>
      <c r="B332" s="3" t="s">
        <v>416</v>
      </c>
      <c r="C332" s="3" t="s">
        <v>2609</v>
      </c>
      <c r="D332" s="4">
        <v>918</v>
      </c>
      <c r="E332" s="3" t="s">
        <v>2610</v>
      </c>
      <c r="F332" s="3" t="s">
        <v>13</v>
      </c>
      <c r="G332" s="3" t="s">
        <v>303</v>
      </c>
      <c r="H332" s="3" t="s">
        <v>2611</v>
      </c>
      <c r="I332" s="3" t="s">
        <v>799</v>
      </c>
      <c r="J332" s="3" t="s">
        <v>799</v>
      </c>
      <c r="K332" s="3">
        <v>6301</v>
      </c>
      <c r="L332" s="3">
        <v>6</v>
      </c>
      <c r="N332" t="str">
        <f>+VLOOKUP($A332,Padres!$B$4:$E$65,3,0)</f>
        <v>#FCE4D6</v>
      </c>
      <c r="O332" t="str">
        <f>+VLOOKUP($A332,Padres!$B$4:$E$65,4,0)</f>
        <v>https://raw.githubusercontent.com/Sud-Austral/DATA-ELECCIONES/master/Contituyentes/LOGOS_partidos_politicos/Organismos/AO000.png</v>
      </c>
    </row>
    <row r="333" spans="1:15" x14ac:dyDescent="0.3">
      <c r="A333" s="3" t="s">
        <v>1613</v>
      </c>
      <c r="B333" s="3" t="s">
        <v>416</v>
      </c>
      <c r="C333" s="3" t="s">
        <v>2426</v>
      </c>
      <c r="D333" s="4">
        <v>919</v>
      </c>
      <c r="E333" s="3" t="s">
        <v>2427</v>
      </c>
      <c r="F333" s="3" t="s">
        <v>13</v>
      </c>
      <c r="G333" s="3" t="s">
        <v>276</v>
      </c>
      <c r="H333" s="3" t="s">
        <v>2428</v>
      </c>
      <c r="I333" s="3" t="s">
        <v>799</v>
      </c>
      <c r="J333" s="3" t="s">
        <v>799</v>
      </c>
      <c r="K333" s="3">
        <v>6101</v>
      </c>
      <c r="L333" s="3">
        <v>6</v>
      </c>
      <c r="N333" t="str">
        <f>+VLOOKUP($A333,Padres!$B$4:$E$65,3,0)</f>
        <v>#FCE4D6</v>
      </c>
      <c r="O333" t="str">
        <f>+VLOOKUP($A333,Padres!$B$4:$E$65,4,0)</f>
        <v>https://raw.githubusercontent.com/Sud-Austral/DATA-ELECCIONES/master/Contituyentes/LOGOS_partidos_politicos/Organismos/AO000.png</v>
      </c>
    </row>
    <row r="334" spans="1:15" x14ac:dyDescent="0.3">
      <c r="A334" s="3" t="s">
        <v>1613</v>
      </c>
      <c r="B334" s="3" t="s">
        <v>416</v>
      </c>
      <c r="C334" s="3" t="s">
        <v>2456</v>
      </c>
      <c r="D334" s="4">
        <v>920</v>
      </c>
      <c r="E334" s="3" t="s">
        <v>2457</v>
      </c>
      <c r="F334" s="3" t="s">
        <v>6</v>
      </c>
      <c r="G334" s="3" t="s">
        <v>208</v>
      </c>
      <c r="H334" s="3" t="s">
        <v>2458</v>
      </c>
      <c r="I334" s="3" t="s">
        <v>799</v>
      </c>
      <c r="J334" s="3" t="s">
        <v>799</v>
      </c>
      <c r="K334" s="3">
        <v>10301</v>
      </c>
      <c r="L334" s="3">
        <v>10</v>
      </c>
      <c r="N334" t="str">
        <f>+VLOOKUP($A334,Padres!$B$4:$E$65,3,0)</f>
        <v>#FCE4D6</v>
      </c>
      <c r="O334" t="str">
        <f>+VLOOKUP($A334,Padres!$B$4:$E$65,4,0)</f>
        <v>https://raw.githubusercontent.com/Sud-Austral/DATA-ELECCIONES/master/Contituyentes/LOGOS_partidos_politicos/Organismos/AO000.png</v>
      </c>
    </row>
    <row r="335" spans="1:15" x14ac:dyDescent="0.3">
      <c r="A335" s="3" t="s">
        <v>1613</v>
      </c>
      <c r="B335" s="3" t="s">
        <v>416</v>
      </c>
      <c r="C335" s="3" t="s">
        <v>2441</v>
      </c>
      <c r="D335" s="4">
        <v>921</v>
      </c>
      <c r="E335" s="3" t="s">
        <v>2442</v>
      </c>
      <c r="F335" s="3" t="s">
        <v>6</v>
      </c>
      <c r="G335" s="3" t="s">
        <v>250</v>
      </c>
      <c r="H335" s="3" t="s">
        <v>2443</v>
      </c>
      <c r="I335" s="3" t="s">
        <v>799</v>
      </c>
      <c r="J335" s="3" t="s">
        <v>799</v>
      </c>
      <c r="K335" s="3">
        <v>10101</v>
      </c>
      <c r="L335" s="3">
        <v>10</v>
      </c>
      <c r="N335" t="str">
        <f>+VLOOKUP($A335,Padres!$B$4:$E$65,3,0)</f>
        <v>#FCE4D6</v>
      </c>
      <c r="O335" t="str">
        <f>+VLOOKUP($A335,Padres!$B$4:$E$65,4,0)</f>
        <v>https://raw.githubusercontent.com/Sud-Austral/DATA-ELECCIONES/master/Contituyentes/LOGOS_partidos_politicos/Organismos/AO000.png</v>
      </c>
    </row>
    <row r="336" spans="1:15" x14ac:dyDescent="0.3">
      <c r="A336" s="3" t="s">
        <v>1613</v>
      </c>
      <c r="B336" s="3" t="s">
        <v>416</v>
      </c>
      <c r="C336" s="3" t="s">
        <v>2639</v>
      </c>
      <c r="D336" s="4">
        <v>922</v>
      </c>
      <c r="E336" s="3" t="s">
        <v>2640</v>
      </c>
      <c r="F336" s="3" t="s">
        <v>12</v>
      </c>
      <c r="G336" s="3" t="s">
        <v>340</v>
      </c>
      <c r="H336" s="3" t="s">
        <v>2641</v>
      </c>
      <c r="I336" s="3" t="s">
        <v>799</v>
      </c>
      <c r="J336" s="3" t="s">
        <v>799</v>
      </c>
      <c r="K336" s="3">
        <v>8111</v>
      </c>
      <c r="L336" s="3">
        <v>8</v>
      </c>
      <c r="N336" t="str">
        <f>+VLOOKUP($A336,Padres!$B$4:$E$65,3,0)</f>
        <v>#FCE4D6</v>
      </c>
      <c r="O336" t="str">
        <f>+VLOOKUP($A336,Padres!$B$4:$E$65,4,0)</f>
        <v>https://raw.githubusercontent.com/Sud-Austral/DATA-ELECCIONES/master/Contituyentes/LOGOS_partidos_politicos/Organismos/AO000.png</v>
      </c>
    </row>
    <row r="337" spans="1:15" x14ac:dyDescent="0.3">
      <c r="A337" s="3" t="s">
        <v>1613</v>
      </c>
      <c r="B337" s="3" t="s">
        <v>416</v>
      </c>
      <c r="C337" s="3" t="s">
        <v>2636</v>
      </c>
      <c r="D337" s="4">
        <v>923</v>
      </c>
      <c r="E337" s="3" t="s">
        <v>2637</v>
      </c>
      <c r="F337" s="3" t="s">
        <v>12</v>
      </c>
      <c r="G337" s="3" t="s">
        <v>329</v>
      </c>
      <c r="H337" s="3" t="s">
        <v>2638</v>
      </c>
      <c r="I337" s="3" t="s">
        <v>799</v>
      </c>
      <c r="J337" s="3" t="s">
        <v>799</v>
      </c>
      <c r="K337" s="3">
        <v>8110</v>
      </c>
      <c r="L337" s="3">
        <v>8</v>
      </c>
      <c r="N337" t="str">
        <f>+VLOOKUP($A337,Padres!$B$4:$E$65,3,0)</f>
        <v>#FCE4D6</v>
      </c>
      <c r="O337" t="str">
        <f>+VLOOKUP($A337,Padres!$B$4:$E$65,4,0)</f>
        <v>https://raw.githubusercontent.com/Sud-Austral/DATA-ELECCIONES/master/Contituyentes/LOGOS_partidos_politicos/Organismos/AO000.png</v>
      </c>
    </row>
    <row r="338" spans="1:15" x14ac:dyDescent="0.3">
      <c r="A338" s="3" t="s">
        <v>1613</v>
      </c>
      <c r="B338" s="3" t="s">
        <v>416</v>
      </c>
      <c r="C338" s="3" t="s">
        <v>2537</v>
      </c>
      <c r="D338" s="4">
        <v>924</v>
      </c>
      <c r="E338" s="3" t="s">
        <v>2538</v>
      </c>
      <c r="F338" s="3" t="s">
        <v>7</v>
      </c>
      <c r="G338" s="3" t="s">
        <v>346</v>
      </c>
      <c r="H338" s="3" t="s">
        <v>2539</v>
      </c>
      <c r="I338" s="3" t="s">
        <v>799</v>
      </c>
      <c r="J338" s="3" t="s">
        <v>799</v>
      </c>
      <c r="K338" s="3">
        <v>14101</v>
      </c>
      <c r="L338" s="3">
        <v>14</v>
      </c>
      <c r="N338" t="str">
        <f>+VLOOKUP($A338,Padres!$B$4:$E$65,3,0)</f>
        <v>#FCE4D6</v>
      </c>
      <c r="O338" t="str">
        <f>+VLOOKUP($A338,Padres!$B$4:$E$65,4,0)</f>
        <v>https://raw.githubusercontent.com/Sud-Austral/DATA-ELECCIONES/master/Contituyentes/LOGOS_partidos_politicos/Organismos/AO000.png</v>
      </c>
    </row>
    <row r="339" spans="1:15" x14ac:dyDescent="0.3">
      <c r="A339" s="3" t="s">
        <v>1613</v>
      </c>
      <c r="B339" s="3" t="s">
        <v>416</v>
      </c>
      <c r="C339" s="3" t="s">
        <v>2594</v>
      </c>
      <c r="D339" s="4">
        <v>925</v>
      </c>
      <c r="E339" s="3" t="s">
        <v>2595</v>
      </c>
      <c r="F339" s="3" t="s">
        <v>11</v>
      </c>
      <c r="G339" s="3" t="s">
        <v>296</v>
      </c>
      <c r="H339" s="3" t="s">
        <v>2596</v>
      </c>
      <c r="I339" s="3" t="s">
        <v>799</v>
      </c>
      <c r="J339" s="3" t="s">
        <v>799</v>
      </c>
      <c r="K339" s="3">
        <v>5601</v>
      </c>
      <c r="L339" s="3">
        <v>5</v>
      </c>
      <c r="N339" t="str">
        <f>+VLOOKUP($A339,Padres!$B$4:$E$65,3,0)</f>
        <v>#FCE4D6</v>
      </c>
      <c r="O339" t="str">
        <f>+VLOOKUP($A339,Padres!$B$4:$E$65,4,0)</f>
        <v>https://raw.githubusercontent.com/Sud-Austral/DATA-ELECCIONES/master/Contituyentes/LOGOS_partidos_politicos/Organismos/AO000.png</v>
      </c>
    </row>
    <row r="340" spans="1:15" x14ac:dyDescent="0.3">
      <c r="A340" s="3" t="s">
        <v>1613</v>
      </c>
      <c r="B340" s="3" t="s">
        <v>416</v>
      </c>
      <c r="C340" s="3" t="s">
        <v>2573</v>
      </c>
      <c r="D340" s="4">
        <v>926</v>
      </c>
      <c r="E340" s="3" t="s">
        <v>2574</v>
      </c>
      <c r="F340" s="3" t="s">
        <v>11</v>
      </c>
      <c r="G340" s="3" t="s">
        <v>348</v>
      </c>
      <c r="H340" s="3" t="s">
        <v>2575</v>
      </c>
      <c r="I340" s="3" t="s">
        <v>799</v>
      </c>
      <c r="J340" s="3" t="s">
        <v>799</v>
      </c>
      <c r="K340" s="3">
        <v>5101</v>
      </c>
      <c r="L340" s="3">
        <v>5</v>
      </c>
      <c r="N340" t="str">
        <f>+VLOOKUP($A340,Padres!$B$4:$E$65,3,0)</f>
        <v>#FCE4D6</v>
      </c>
      <c r="O340" t="str">
        <f>+VLOOKUP($A340,Padres!$B$4:$E$65,4,0)</f>
        <v>https://raw.githubusercontent.com/Sud-Austral/DATA-ELECCIONES/master/Contituyentes/LOGOS_partidos_politicos/Organismos/AO000.png</v>
      </c>
    </row>
    <row r="341" spans="1:15" x14ac:dyDescent="0.3">
      <c r="A341" s="3" t="s">
        <v>1613</v>
      </c>
      <c r="B341" s="3" t="s">
        <v>416</v>
      </c>
      <c r="C341" s="3" t="s">
        <v>2582</v>
      </c>
      <c r="D341" s="4">
        <v>927</v>
      </c>
      <c r="E341" s="3" t="s">
        <v>2583</v>
      </c>
      <c r="F341" s="3" t="s">
        <v>11</v>
      </c>
      <c r="G341" s="3" t="s">
        <v>348</v>
      </c>
      <c r="H341" s="3" t="s">
        <v>2584</v>
      </c>
      <c r="I341" s="3" t="s">
        <v>799</v>
      </c>
      <c r="J341" s="3" t="s">
        <v>799</v>
      </c>
      <c r="K341" s="3">
        <v>5101</v>
      </c>
      <c r="L341" s="3">
        <v>5</v>
      </c>
      <c r="N341" t="str">
        <f>+VLOOKUP($A341,Padres!$B$4:$E$65,3,0)</f>
        <v>#FCE4D6</v>
      </c>
      <c r="O341" t="str">
        <f>+VLOOKUP($A341,Padres!$B$4:$E$65,4,0)</f>
        <v>https://raw.githubusercontent.com/Sud-Austral/DATA-ELECCIONES/master/Contituyentes/LOGOS_partidos_politicos/Organismos/AO000.png</v>
      </c>
    </row>
    <row r="342" spans="1:15" x14ac:dyDescent="0.3">
      <c r="A342" s="3" t="s">
        <v>1613</v>
      </c>
      <c r="B342" s="3" t="s">
        <v>416</v>
      </c>
      <c r="C342" s="3" t="s">
        <v>2603</v>
      </c>
      <c r="D342" s="4">
        <v>928</v>
      </c>
      <c r="E342" s="3" t="s">
        <v>2604</v>
      </c>
      <c r="F342" s="3" t="s">
        <v>11</v>
      </c>
      <c r="G342" s="3" t="s">
        <v>270</v>
      </c>
      <c r="H342" s="3" t="s">
        <v>2605</v>
      </c>
      <c r="I342" s="3" t="s">
        <v>799</v>
      </c>
      <c r="J342" s="3" t="s">
        <v>799</v>
      </c>
      <c r="K342" s="3">
        <v>5801</v>
      </c>
      <c r="L342" s="3">
        <v>5</v>
      </c>
      <c r="N342" t="str">
        <f>+VLOOKUP($A342,Padres!$B$4:$E$65,3,0)</f>
        <v>#FCE4D6</v>
      </c>
      <c r="O342" t="str">
        <f>+VLOOKUP($A342,Padres!$B$4:$E$65,4,0)</f>
        <v>https://raw.githubusercontent.com/Sud-Austral/DATA-ELECCIONES/master/Contituyentes/LOGOS_partidos_politicos/Organismos/AO000.png</v>
      </c>
    </row>
    <row r="343" spans="1:15" x14ac:dyDescent="0.3">
      <c r="A343" s="3" t="s">
        <v>1613</v>
      </c>
      <c r="B343" s="3" t="s">
        <v>416</v>
      </c>
      <c r="C343" s="3" t="s">
        <v>2585</v>
      </c>
      <c r="D343" s="4">
        <v>929</v>
      </c>
      <c r="E343" s="3" t="s">
        <v>2586</v>
      </c>
      <c r="F343" s="3" t="s">
        <v>11</v>
      </c>
      <c r="G343" s="3" t="s">
        <v>356</v>
      </c>
      <c r="H343" s="3" t="s">
        <v>2587</v>
      </c>
      <c r="I343" s="3" t="s">
        <v>799</v>
      </c>
      <c r="J343" s="3" t="s">
        <v>799</v>
      </c>
      <c r="K343" s="3">
        <v>5109</v>
      </c>
      <c r="L343" s="3">
        <v>5</v>
      </c>
      <c r="N343" t="str">
        <f>+VLOOKUP($A343,Padres!$B$4:$E$65,3,0)</f>
        <v>#FCE4D6</v>
      </c>
      <c r="O343" t="str">
        <f>+VLOOKUP($A343,Padres!$B$4:$E$65,4,0)</f>
        <v>https://raw.githubusercontent.com/Sud-Austral/DATA-ELECCIONES/master/Contituyentes/LOGOS_partidos_politicos/Organismos/AO000.png</v>
      </c>
    </row>
    <row r="344" spans="1:15" x14ac:dyDescent="0.3">
      <c r="A344" s="3" t="s">
        <v>1613</v>
      </c>
      <c r="B344" s="3" t="s">
        <v>416</v>
      </c>
      <c r="C344" s="3" t="s">
        <v>2591</v>
      </c>
      <c r="D344" s="4">
        <v>930</v>
      </c>
      <c r="E344" s="3" t="s">
        <v>2592</v>
      </c>
      <c r="F344" s="3" t="s">
        <v>11</v>
      </c>
      <c r="G344" s="3" t="s">
        <v>269</v>
      </c>
      <c r="H344" s="3" t="s">
        <v>2593</v>
      </c>
      <c r="I344" s="3" t="s">
        <v>799</v>
      </c>
      <c r="J344" s="3" t="s">
        <v>799</v>
      </c>
      <c r="K344" s="3">
        <v>5501</v>
      </c>
      <c r="L344" s="3">
        <v>5</v>
      </c>
      <c r="N344" t="str">
        <f>+VLOOKUP($A344,Padres!$B$4:$E$65,3,0)</f>
        <v>#FCE4D6</v>
      </c>
      <c r="O344" t="str">
        <f>+VLOOKUP($A344,Padres!$B$4:$E$65,4,0)</f>
        <v>https://raw.githubusercontent.com/Sud-Austral/DATA-ELECCIONES/master/Contituyentes/LOGOS_partidos_politicos/Organismos/AO000.png</v>
      </c>
    </row>
    <row r="345" spans="1:15" x14ac:dyDescent="0.3">
      <c r="A345" s="3" t="s">
        <v>1613</v>
      </c>
      <c r="B345" s="3" t="s">
        <v>416</v>
      </c>
      <c r="C345" s="3" t="s">
        <v>2513</v>
      </c>
      <c r="D345" s="4">
        <v>756</v>
      </c>
      <c r="E345" s="3" t="s">
        <v>2514</v>
      </c>
      <c r="F345" s="3" t="s">
        <v>15</v>
      </c>
      <c r="G345" s="3" t="s">
        <v>279</v>
      </c>
      <c r="H345" s="3" t="s">
        <v>2515</v>
      </c>
      <c r="I345" s="3" t="s">
        <v>799</v>
      </c>
      <c r="J345" s="3" t="s">
        <v>799</v>
      </c>
      <c r="K345" s="3">
        <v>13127</v>
      </c>
      <c r="L345" s="3">
        <v>13</v>
      </c>
      <c r="N345" t="str">
        <f>+VLOOKUP($A345,Padres!$B$4:$E$65,3,0)</f>
        <v>#FCE4D6</v>
      </c>
      <c r="O345" t="str">
        <f>+VLOOKUP($A345,Padres!$B$4:$E$65,4,0)</f>
        <v>https://raw.githubusercontent.com/Sud-Austral/DATA-ELECCIONES/master/Contituyentes/LOGOS_partidos_politicos/Organismos/AO000.png</v>
      </c>
    </row>
    <row r="346" spans="1:15" x14ac:dyDescent="0.3">
      <c r="A346" s="3" t="s">
        <v>1613</v>
      </c>
      <c r="B346" s="3" t="s">
        <v>416</v>
      </c>
      <c r="C346" s="3" t="s">
        <v>2588</v>
      </c>
      <c r="D346" s="4">
        <v>931</v>
      </c>
      <c r="E346" s="3" t="s">
        <v>2589</v>
      </c>
      <c r="F346" s="3" t="s">
        <v>11</v>
      </c>
      <c r="G346" s="3" t="s">
        <v>168</v>
      </c>
      <c r="H346" s="3" t="s">
        <v>2590</v>
      </c>
      <c r="I346" s="3" t="s">
        <v>799</v>
      </c>
      <c r="J346" s="3" t="s">
        <v>799</v>
      </c>
      <c r="K346" s="3">
        <v>5301</v>
      </c>
      <c r="L346" s="3">
        <v>5</v>
      </c>
      <c r="N346" t="str">
        <f>+VLOOKUP($A346,Padres!$B$4:$E$65,3,0)</f>
        <v>#FCE4D6</v>
      </c>
      <c r="O346" t="str">
        <f>+VLOOKUP($A346,Padres!$B$4:$E$65,4,0)</f>
        <v>https://raw.githubusercontent.com/Sud-Austral/DATA-ELECCIONES/master/Contituyentes/LOGOS_partidos_politicos/Organismos/AO000.png</v>
      </c>
    </row>
    <row r="347" spans="1:15" x14ac:dyDescent="0.3">
      <c r="A347" s="3" t="s">
        <v>1613</v>
      </c>
      <c r="B347" s="3" t="s">
        <v>416</v>
      </c>
      <c r="C347" s="3" t="s">
        <v>2516</v>
      </c>
      <c r="D347" s="4">
        <v>932</v>
      </c>
      <c r="E347" s="3" t="s">
        <v>2517</v>
      </c>
      <c r="F347" s="3" t="s">
        <v>15</v>
      </c>
      <c r="G347" s="3" t="s">
        <v>310</v>
      </c>
      <c r="H347" s="3" t="s">
        <v>2518</v>
      </c>
      <c r="I347" s="3" t="s">
        <v>799</v>
      </c>
      <c r="J347" s="3" t="s">
        <v>799</v>
      </c>
      <c r="K347" s="3">
        <v>13130</v>
      </c>
      <c r="L347" s="3">
        <v>13</v>
      </c>
      <c r="N347" t="str">
        <f>+VLOOKUP($A347,Padres!$B$4:$E$65,3,0)</f>
        <v>#FCE4D6</v>
      </c>
      <c r="O347" t="str">
        <f>+VLOOKUP($A347,Padres!$B$4:$E$65,4,0)</f>
        <v>https://raw.githubusercontent.com/Sud-Austral/DATA-ELECCIONES/master/Contituyentes/LOGOS_partidos_politicos/Organismos/AO000.png</v>
      </c>
    </row>
    <row r="348" spans="1:15" x14ac:dyDescent="0.3">
      <c r="A348" s="3" t="s">
        <v>1613</v>
      </c>
      <c r="B348" s="3" t="s">
        <v>416</v>
      </c>
      <c r="C348" s="3" t="s">
        <v>4112</v>
      </c>
      <c r="D348" s="4">
        <v>933</v>
      </c>
      <c r="E348" s="3" t="s">
        <v>4113</v>
      </c>
      <c r="F348" s="3" t="s">
        <v>15</v>
      </c>
      <c r="G348" s="3" t="s">
        <v>297</v>
      </c>
      <c r="H348" s="3" t="s">
        <v>4114</v>
      </c>
      <c r="I348" s="3" t="s">
        <v>799</v>
      </c>
      <c r="J348" s="3" t="s">
        <v>799</v>
      </c>
      <c r="K348" s="3">
        <v>13401</v>
      </c>
      <c r="L348" s="3">
        <v>13</v>
      </c>
      <c r="N348" t="str">
        <f>+VLOOKUP($A348,Padres!$B$4:$E$65,3,0)</f>
        <v>#FCE4D6</v>
      </c>
      <c r="O348" t="str">
        <f>+VLOOKUP($A348,Padres!$B$4:$E$65,4,0)</f>
        <v>https://raw.githubusercontent.com/Sud-Austral/DATA-ELECCIONES/master/Contituyentes/LOGOS_partidos_politicos/Organismos/AO000.png</v>
      </c>
    </row>
    <row r="349" spans="1:15" x14ac:dyDescent="0.3">
      <c r="A349" s="3" t="s">
        <v>1613</v>
      </c>
      <c r="B349" s="3" t="s">
        <v>416</v>
      </c>
      <c r="C349" s="3" t="s">
        <v>2552</v>
      </c>
      <c r="D349" s="4">
        <v>934</v>
      </c>
      <c r="E349" s="3" t="s">
        <v>2553</v>
      </c>
      <c r="F349" s="3" t="s">
        <v>9</v>
      </c>
      <c r="G349" s="3" t="s">
        <v>58</v>
      </c>
      <c r="H349" s="3" t="s">
        <v>2554</v>
      </c>
      <c r="I349" s="3" t="s">
        <v>799</v>
      </c>
      <c r="J349" s="3" t="s">
        <v>799</v>
      </c>
      <c r="K349" s="3">
        <v>16101</v>
      </c>
      <c r="L349" s="3">
        <v>16</v>
      </c>
      <c r="N349" t="str">
        <f>+VLOOKUP($A349,Padres!$B$4:$E$65,3,0)</f>
        <v>#FCE4D6</v>
      </c>
      <c r="O349" t="str">
        <f>+VLOOKUP($A349,Padres!$B$4:$E$65,4,0)</f>
        <v>https://raw.githubusercontent.com/Sud-Austral/DATA-ELECCIONES/master/Contituyentes/LOGOS_partidos_politicos/Organismos/AO000.png</v>
      </c>
    </row>
    <row r="350" spans="1:15" x14ac:dyDescent="0.3">
      <c r="A350" s="3" t="s">
        <v>1613</v>
      </c>
      <c r="B350" s="3" t="s">
        <v>416</v>
      </c>
      <c r="C350" s="3" t="s">
        <v>2492</v>
      </c>
      <c r="D350" s="4">
        <v>935</v>
      </c>
      <c r="E350" s="3" t="s">
        <v>2493</v>
      </c>
      <c r="F350" s="3" t="s">
        <v>15</v>
      </c>
      <c r="G350" s="3" t="s">
        <v>245</v>
      </c>
      <c r="H350" s="3" t="s">
        <v>2494</v>
      </c>
      <c r="I350" s="3" t="s">
        <v>799</v>
      </c>
      <c r="J350" s="3" t="s">
        <v>799</v>
      </c>
      <c r="K350" s="3">
        <v>13123</v>
      </c>
      <c r="L350" s="3">
        <v>13</v>
      </c>
      <c r="N350" t="str">
        <f>+VLOOKUP($A350,Padres!$B$4:$E$65,3,0)</f>
        <v>#FCE4D6</v>
      </c>
      <c r="O350" t="str">
        <f>+VLOOKUP($A350,Padres!$B$4:$E$65,4,0)</f>
        <v>https://raw.githubusercontent.com/Sud-Austral/DATA-ELECCIONES/master/Contituyentes/LOGOS_partidos_politicos/Organismos/AO000.png</v>
      </c>
    </row>
    <row r="351" spans="1:15" x14ac:dyDescent="0.3">
      <c r="A351" s="3" t="s">
        <v>1613</v>
      </c>
      <c r="B351" s="3" t="s">
        <v>416</v>
      </c>
      <c r="C351" s="3" t="s">
        <v>2483</v>
      </c>
      <c r="D351" s="4">
        <v>936</v>
      </c>
      <c r="E351" s="3" t="s">
        <v>2484</v>
      </c>
      <c r="F351" s="3" t="s">
        <v>15</v>
      </c>
      <c r="G351" s="3" t="s">
        <v>229</v>
      </c>
      <c r="H351" s="3" t="s">
        <v>2485</v>
      </c>
      <c r="I351" s="3" t="s">
        <v>799</v>
      </c>
      <c r="J351" s="3" t="s">
        <v>799</v>
      </c>
      <c r="K351" s="3">
        <v>13122</v>
      </c>
      <c r="L351" s="3">
        <v>13</v>
      </c>
      <c r="N351" t="str">
        <f>+VLOOKUP($A351,Padres!$B$4:$E$65,3,0)</f>
        <v>#FCE4D6</v>
      </c>
      <c r="O351" t="str">
        <f>+VLOOKUP($A351,Padres!$B$4:$E$65,4,0)</f>
        <v>https://raw.githubusercontent.com/Sud-Austral/DATA-ELECCIONES/master/Contituyentes/LOGOS_partidos_politicos/Organismos/AO000.png</v>
      </c>
    </row>
    <row r="352" spans="1:15" x14ac:dyDescent="0.3">
      <c r="A352" s="3" t="s">
        <v>1613</v>
      </c>
      <c r="B352" s="3" t="s">
        <v>416</v>
      </c>
      <c r="C352" s="3" t="s">
        <v>3205</v>
      </c>
      <c r="D352" s="4">
        <v>937</v>
      </c>
      <c r="E352" s="3" t="s">
        <v>3206</v>
      </c>
      <c r="F352" s="3" t="s">
        <v>15</v>
      </c>
      <c r="G352" s="3" t="s">
        <v>324</v>
      </c>
      <c r="H352" s="3" t="s">
        <v>3207</v>
      </c>
      <c r="I352" s="3" t="s">
        <v>799</v>
      </c>
      <c r="J352" s="3" t="s">
        <v>799</v>
      </c>
      <c r="K352" s="3">
        <v>13101</v>
      </c>
      <c r="L352" s="3">
        <v>13</v>
      </c>
      <c r="N352" t="str">
        <f>+VLOOKUP($A352,Padres!$B$4:$E$65,3,0)</f>
        <v>#FCE4D6</v>
      </c>
      <c r="O352" t="str">
        <f>+VLOOKUP($A352,Padres!$B$4:$E$65,4,0)</f>
        <v>https://raw.githubusercontent.com/Sud-Austral/DATA-ELECCIONES/master/Contituyentes/LOGOS_partidos_politicos/Organismos/AO000.png</v>
      </c>
    </row>
    <row r="353" spans="1:15" x14ac:dyDescent="0.3">
      <c r="A353" s="3" t="s">
        <v>1613</v>
      </c>
      <c r="B353" s="3" t="s">
        <v>416</v>
      </c>
      <c r="C353" s="3" t="s">
        <v>2471</v>
      </c>
      <c r="D353" s="4">
        <v>938</v>
      </c>
      <c r="E353" s="3" t="s">
        <v>2472</v>
      </c>
      <c r="F353" s="3" t="s">
        <v>15</v>
      </c>
      <c r="G353" s="3" t="s">
        <v>127</v>
      </c>
      <c r="H353" s="3" t="s">
        <v>2473</v>
      </c>
      <c r="I353" s="3" t="s">
        <v>799</v>
      </c>
      <c r="J353" s="3" t="s">
        <v>799</v>
      </c>
      <c r="K353" s="3">
        <v>13108</v>
      </c>
      <c r="L353" s="3">
        <v>13</v>
      </c>
      <c r="N353" t="str">
        <f>+VLOOKUP($A353,Padres!$B$4:$E$65,3,0)</f>
        <v>#FCE4D6</v>
      </c>
      <c r="O353" t="str">
        <f>+VLOOKUP($A353,Padres!$B$4:$E$65,4,0)</f>
        <v>https://raw.githubusercontent.com/Sud-Austral/DATA-ELECCIONES/master/Contituyentes/LOGOS_partidos_politicos/Organismos/AO000.png</v>
      </c>
    </row>
    <row r="354" spans="1:15" x14ac:dyDescent="0.3">
      <c r="A354" s="3" t="s">
        <v>1613</v>
      </c>
      <c r="B354" s="3" t="s">
        <v>416</v>
      </c>
      <c r="C354" s="3" t="s">
        <v>2498</v>
      </c>
      <c r="D354" s="4">
        <v>939</v>
      </c>
      <c r="E354" s="3" t="s">
        <v>2499</v>
      </c>
      <c r="F354" s="3" t="s">
        <v>15</v>
      </c>
      <c r="G354" s="3" t="s">
        <v>245</v>
      </c>
      <c r="H354" s="3" t="s">
        <v>2500</v>
      </c>
      <c r="I354" s="3" t="s">
        <v>799</v>
      </c>
      <c r="J354" s="3" t="s">
        <v>799</v>
      </c>
      <c r="K354" s="3">
        <v>13123</v>
      </c>
      <c r="L354" s="3">
        <v>13</v>
      </c>
      <c r="N354" t="str">
        <f>+VLOOKUP($A354,Padres!$B$4:$E$65,3,0)</f>
        <v>#FCE4D6</v>
      </c>
      <c r="O354" t="str">
        <f>+VLOOKUP($A354,Padres!$B$4:$E$65,4,0)</f>
        <v>https://raw.githubusercontent.com/Sud-Austral/DATA-ELECCIONES/master/Contituyentes/LOGOS_partidos_politicos/Organismos/AO000.png</v>
      </c>
    </row>
    <row r="355" spans="1:15" x14ac:dyDescent="0.3">
      <c r="A355" s="3" t="s">
        <v>1613</v>
      </c>
      <c r="B355" s="3" t="s">
        <v>416</v>
      </c>
      <c r="C355" s="3" t="s">
        <v>2432</v>
      </c>
      <c r="D355" s="4">
        <v>940</v>
      </c>
      <c r="E355" s="3" t="s">
        <v>2433</v>
      </c>
      <c r="F355" s="3" t="s">
        <v>5</v>
      </c>
      <c r="G355" s="3" t="s">
        <v>331</v>
      </c>
      <c r="H355" s="3" t="s">
        <v>2434</v>
      </c>
      <c r="I355" s="3" t="s">
        <v>799</v>
      </c>
      <c r="J355" s="3" t="s">
        <v>799</v>
      </c>
      <c r="K355" s="3">
        <v>9101</v>
      </c>
      <c r="L355" s="3">
        <v>9</v>
      </c>
      <c r="N355" t="str">
        <f>+VLOOKUP($A355,Padres!$B$4:$E$65,3,0)</f>
        <v>#FCE4D6</v>
      </c>
      <c r="O355" t="str">
        <f>+VLOOKUP($A355,Padres!$B$4:$E$65,4,0)</f>
        <v>https://raw.githubusercontent.com/Sud-Austral/DATA-ELECCIONES/master/Contituyentes/LOGOS_partidos_politicos/Organismos/AO000.png</v>
      </c>
    </row>
    <row r="356" spans="1:15" x14ac:dyDescent="0.3">
      <c r="A356" s="3" t="s">
        <v>1613</v>
      </c>
      <c r="B356" s="3" t="s">
        <v>416</v>
      </c>
      <c r="C356" s="3" t="s">
        <v>1764</v>
      </c>
      <c r="D356" s="4">
        <v>56600</v>
      </c>
      <c r="E356" s="3" t="s">
        <v>1765</v>
      </c>
      <c r="F356" s="3" t="s">
        <v>15</v>
      </c>
      <c r="G356" s="3" t="s">
        <v>179</v>
      </c>
      <c r="H356" s="3" t="s">
        <v>1766</v>
      </c>
      <c r="I356" s="3" t="s">
        <v>799</v>
      </c>
      <c r="J356" s="3" t="s">
        <v>799</v>
      </c>
      <c r="K356" s="3">
        <v>13119</v>
      </c>
      <c r="L356" s="3">
        <v>13</v>
      </c>
      <c r="N356" t="str">
        <f>+VLOOKUP($A356,Padres!$B$4:$E$65,3,0)</f>
        <v>#FCE4D6</v>
      </c>
      <c r="O356" t="str">
        <f>+VLOOKUP($A356,Padres!$B$4:$E$65,4,0)</f>
        <v>https://raw.githubusercontent.com/Sud-Austral/DATA-ELECCIONES/master/Contituyentes/LOGOS_partidos_politicos/Organismos/AO000.png</v>
      </c>
    </row>
    <row r="357" spans="1:15" x14ac:dyDescent="0.3">
      <c r="A357" s="3" t="s">
        <v>1613</v>
      </c>
      <c r="B357" s="3" t="s">
        <v>416</v>
      </c>
      <c r="C357" s="3" t="s">
        <v>2546</v>
      </c>
      <c r="D357" s="4">
        <v>329600</v>
      </c>
      <c r="E357" s="3" t="s">
        <v>2547</v>
      </c>
      <c r="F357" s="3" t="s">
        <v>9</v>
      </c>
      <c r="G357" s="3" t="s">
        <v>58</v>
      </c>
      <c r="H357" s="3" t="s">
        <v>2548</v>
      </c>
      <c r="I357" s="3" t="s">
        <v>799</v>
      </c>
      <c r="J357" s="3" t="s">
        <v>799</v>
      </c>
      <c r="K357" s="3">
        <v>16101</v>
      </c>
      <c r="L357" s="3">
        <v>16</v>
      </c>
      <c r="N357" t="str">
        <f>+VLOOKUP($A357,Padres!$B$4:$E$65,3,0)</f>
        <v>#FCE4D6</v>
      </c>
      <c r="O357" t="str">
        <f>+VLOOKUP($A357,Padres!$B$4:$E$65,4,0)</f>
        <v>https://raw.githubusercontent.com/Sud-Austral/DATA-ELECCIONES/master/Contituyentes/LOGOS_partidos_politicos/Organismos/AO000.png</v>
      </c>
    </row>
    <row r="358" spans="1:15" x14ac:dyDescent="0.3">
      <c r="A358" s="3" t="s">
        <v>1609</v>
      </c>
      <c r="B358" s="3" t="s">
        <v>424</v>
      </c>
      <c r="C358" s="3" t="s">
        <v>2929</v>
      </c>
      <c r="D358" s="4">
        <v>1057</v>
      </c>
      <c r="E358" s="3" t="s">
        <v>2930</v>
      </c>
      <c r="F358" s="3" t="s">
        <v>15</v>
      </c>
      <c r="G358" s="3" t="s">
        <v>324</v>
      </c>
      <c r="H358" s="3" t="s">
        <v>2931</v>
      </c>
      <c r="I358" s="3" t="s">
        <v>799</v>
      </c>
      <c r="J358" s="3" t="s">
        <v>799</v>
      </c>
      <c r="K358" s="3">
        <v>13101</v>
      </c>
      <c r="L358" s="3">
        <v>13</v>
      </c>
      <c r="N358" t="str">
        <f>+VLOOKUP($A358,Padres!$B$4:$E$65,3,0)</f>
        <v>#F8CBAD</v>
      </c>
      <c r="O358" t="str">
        <f>+VLOOKUP($A358,Padres!$B$4:$E$65,4,0)</f>
        <v>https://raw.githubusercontent.com/Sud-Austral/DATA-ELECCIONES/master/Contituyentes/LOGOS_partidos_politicos/Organismos/AP000.png</v>
      </c>
    </row>
    <row r="359" spans="1:15" x14ac:dyDescent="0.3">
      <c r="A359" s="3" t="s">
        <v>1609</v>
      </c>
      <c r="B359" s="3" t="s">
        <v>424</v>
      </c>
      <c r="C359" s="3" t="s">
        <v>2134</v>
      </c>
      <c r="D359" s="4">
        <v>941</v>
      </c>
      <c r="E359" s="3" t="s">
        <v>2135</v>
      </c>
      <c r="F359" s="3" t="s">
        <v>10</v>
      </c>
      <c r="G359" s="3" t="s">
        <v>128</v>
      </c>
      <c r="H359" s="3" t="s">
        <v>2136</v>
      </c>
      <c r="I359" s="3" t="s">
        <v>799</v>
      </c>
      <c r="J359" s="3" t="s">
        <v>799</v>
      </c>
      <c r="K359" s="3">
        <v>1101</v>
      </c>
      <c r="L359" s="3">
        <v>1</v>
      </c>
      <c r="N359" t="str">
        <f>+VLOOKUP($A359,Padres!$B$4:$E$65,3,0)</f>
        <v>#F8CBAD</v>
      </c>
      <c r="O359" t="str">
        <f>+VLOOKUP($A359,Padres!$B$4:$E$65,4,0)</f>
        <v>https://raw.githubusercontent.com/Sud-Austral/DATA-ELECCIONES/master/Contituyentes/LOGOS_partidos_politicos/Organismos/AP000.png</v>
      </c>
    </row>
    <row r="360" spans="1:15" x14ac:dyDescent="0.3">
      <c r="A360" s="3" t="s">
        <v>1609</v>
      </c>
      <c r="B360" s="3" t="s">
        <v>424</v>
      </c>
      <c r="C360" s="3" t="s">
        <v>3469</v>
      </c>
      <c r="D360" s="4">
        <v>942</v>
      </c>
      <c r="E360" s="3" t="s">
        <v>3470</v>
      </c>
      <c r="F360" s="3" t="s">
        <v>0</v>
      </c>
      <c r="G360" s="3" t="s">
        <v>25</v>
      </c>
      <c r="H360" s="3" t="s">
        <v>3471</v>
      </c>
      <c r="I360" s="3" t="s">
        <v>799</v>
      </c>
      <c r="J360" s="3" t="s">
        <v>799</v>
      </c>
      <c r="K360" s="3">
        <v>2101</v>
      </c>
      <c r="L360" s="3">
        <v>2</v>
      </c>
      <c r="N360" t="str">
        <f>+VLOOKUP($A360,Padres!$B$4:$E$65,3,0)</f>
        <v>#F8CBAD</v>
      </c>
      <c r="O360" t="str">
        <f>+VLOOKUP($A360,Padres!$B$4:$E$65,4,0)</f>
        <v>https://raw.githubusercontent.com/Sud-Austral/DATA-ELECCIONES/master/Contituyentes/LOGOS_partidos_politicos/Organismos/AP000.png</v>
      </c>
    </row>
    <row r="361" spans="1:15" x14ac:dyDescent="0.3">
      <c r="A361" s="3" t="s">
        <v>1609</v>
      </c>
      <c r="B361" s="3" t="s">
        <v>424</v>
      </c>
      <c r="C361" s="3" t="s">
        <v>2302</v>
      </c>
      <c r="D361" s="4">
        <v>943</v>
      </c>
      <c r="E361" s="3" t="s">
        <v>2303</v>
      </c>
      <c r="F361" s="3" t="s">
        <v>2</v>
      </c>
      <c r="G361" s="3" t="s">
        <v>82</v>
      </c>
      <c r="H361" s="3" t="s">
        <v>2304</v>
      </c>
      <c r="I361" s="3" t="s">
        <v>799</v>
      </c>
      <c r="J361" s="3" t="s">
        <v>799</v>
      </c>
      <c r="K361" s="3">
        <v>3101</v>
      </c>
      <c r="L361" s="3">
        <v>3</v>
      </c>
      <c r="N361" t="str">
        <f>+VLOOKUP($A361,Padres!$B$4:$E$65,3,0)</f>
        <v>#F8CBAD</v>
      </c>
      <c r="O361" t="str">
        <f>+VLOOKUP($A361,Padres!$B$4:$E$65,4,0)</f>
        <v>https://raw.githubusercontent.com/Sud-Austral/DATA-ELECCIONES/master/Contituyentes/LOGOS_partidos_politicos/Organismos/AP000.png</v>
      </c>
    </row>
    <row r="362" spans="1:15" x14ac:dyDescent="0.3">
      <c r="A362" s="3" t="s">
        <v>1609</v>
      </c>
      <c r="B362" s="3" t="s">
        <v>424</v>
      </c>
      <c r="C362" s="3" t="s">
        <v>2311</v>
      </c>
      <c r="D362" s="4">
        <v>944</v>
      </c>
      <c r="E362" s="3" t="s">
        <v>2312</v>
      </c>
      <c r="F362" s="3" t="s">
        <v>4</v>
      </c>
      <c r="G362" s="3" t="s">
        <v>142</v>
      </c>
      <c r="H362" s="3" t="s">
        <v>2313</v>
      </c>
      <c r="I362" s="3" t="s">
        <v>799</v>
      </c>
      <c r="J362" s="3" t="s">
        <v>799</v>
      </c>
      <c r="K362" s="3">
        <v>4101</v>
      </c>
      <c r="L362" s="3">
        <v>4</v>
      </c>
      <c r="N362" t="str">
        <f>+VLOOKUP($A362,Padres!$B$4:$E$65,3,0)</f>
        <v>#F8CBAD</v>
      </c>
      <c r="O362" t="str">
        <f>+VLOOKUP($A362,Padres!$B$4:$E$65,4,0)</f>
        <v>https://raw.githubusercontent.com/Sud-Austral/DATA-ELECCIONES/master/Contituyentes/LOGOS_partidos_politicos/Organismos/AP000.png</v>
      </c>
    </row>
    <row r="363" spans="1:15" x14ac:dyDescent="0.3">
      <c r="A363" s="3" t="s">
        <v>1609</v>
      </c>
      <c r="B363" s="3" t="s">
        <v>424</v>
      </c>
      <c r="C363" s="3" t="s">
        <v>3472</v>
      </c>
      <c r="D363" s="4">
        <v>945</v>
      </c>
      <c r="E363" s="3" t="s">
        <v>3473</v>
      </c>
      <c r="F363" s="3" t="s">
        <v>11</v>
      </c>
      <c r="G363" s="3" t="s">
        <v>348</v>
      </c>
      <c r="H363" s="3" t="s">
        <v>3474</v>
      </c>
      <c r="I363" s="3" t="s">
        <v>799</v>
      </c>
      <c r="J363" s="3" t="s">
        <v>799</v>
      </c>
      <c r="K363" s="3">
        <v>5101</v>
      </c>
      <c r="L363" s="3">
        <v>5</v>
      </c>
      <c r="N363" t="str">
        <f>+VLOOKUP($A363,Padres!$B$4:$E$65,3,0)</f>
        <v>#F8CBAD</v>
      </c>
      <c r="O363" t="str">
        <f>+VLOOKUP($A363,Padres!$B$4:$E$65,4,0)</f>
        <v>https://raw.githubusercontent.com/Sud-Austral/DATA-ELECCIONES/master/Contituyentes/LOGOS_partidos_politicos/Organismos/AP000.png</v>
      </c>
    </row>
    <row r="364" spans="1:15" x14ac:dyDescent="0.3">
      <c r="A364" s="3" t="s">
        <v>1609</v>
      </c>
      <c r="B364" s="3" t="s">
        <v>424</v>
      </c>
      <c r="C364" s="3" t="s">
        <v>3466</v>
      </c>
      <c r="D364" s="4">
        <v>946</v>
      </c>
      <c r="E364" s="3" t="s">
        <v>3467</v>
      </c>
      <c r="F364" s="3" t="s">
        <v>15</v>
      </c>
      <c r="G364" s="3" t="s">
        <v>324</v>
      </c>
      <c r="H364" s="3" t="s">
        <v>3468</v>
      </c>
      <c r="I364" s="3" t="s">
        <v>799</v>
      </c>
      <c r="J364" s="3" t="s">
        <v>799</v>
      </c>
      <c r="K364" s="3">
        <v>13101</v>
      </c>
      <c r="L364" s="3">
        <v>13</v>
      </c>
      <c r="N364" t="str">
        <f>+VLOOKUP($A364,Padres!$B$4:$E$65,3,0)</f>
        <v>#F8CBAD</v>
      </c>
      <c r="O364" t="str">
        <f>+VLOOKUP($A364,Padres!$B$4:$E$65,4,0)</f>
        <v>https://raw.githubusercontent.com/Sud-Austral/DATA-ELECCIONES/master/Contituyentes/LOGOS_partidos_politicos/Organismos/AP000.png</v>
      </c>
    </row>
    <row r="365" spans="1:15" x14ac:dyDescent="0.3">
      <c r="A365" s="3" t="s">
        <v>1609</v>
      </c>
      <c r="B365" s="3" t="s">
        <v>424</v>
      </c>
      <c r="C365" s="3" t="s">
        <v>2365</v>
      </c>
      <c r="D365" s="4">
        <v>947</v>
      </c>
      <c r="E365" s="3" t="s">
        <v>2366</v>
      </c>
      <c r="F365" s="3" t="s">
        <v>13</v>
      </c>
      <c r="G365" s="3" t="s">
        <v>276</v>
      </c>
      <c r="H365" s="3" t="s">
        <v>2367</v>
      </c>
      <c r="I365" s="3" t="s">
        <v>799</v>
      </c>
      <c r="J365" s="3" t="s">
        <v>799</v>
      </c>
      <c r="K365" s="3">
        <v>6101</v>
      </c>
      <c r="L365" s="3">
        <v>6</v>
      </c>
      <c r="N365" t="str">
        <f>+VLOOKUP($A365,Padres!$B$4:$E$65,3,0)</f>
        <v>#F8CBAD</v>
      </c>
      <c r="O365" t="str">
        <f>+VLOOKUP($A365,Padres!$B$4:$E$65,4,0)</f>
        <v>https://raw.githubusercontent.com/Sud-Austral/DATA-ELECCIONES/master/Contituyentes/LOGOS_partidos_politicos/Organismos/AP000.png</v>
      </c>
    </row>
    <row r="366" spans="1:15" x14ac:dyDescent="0.3">
      <c r="A366" s="3" t="s">
        <v>1609</v>
      </c>
      <c r="B366" s="3" t="s">
        <v>424</v>
      </c>
      <c r="C366" s="3" t="s">
        <v>3478</v>
      </c>
      <c r="D366" s="4">
        <v>948</v>
      </c>
      <c r="E366" s="3" t="s">
        <v>3479</v>
      </c>
      <c r="F366" s="3" t="s">
        <v>14</v>
      </c>
      <c r="G366" s="3" t="s">
        <v>328</v>
      </c>
      <c r="H366" s="3" t="s">
        <v>3480</v>
      </c>
      <c r="I366" s="3" t="s">
        <v>799</v>
      </c>
      <c r="J366" s="3" t="s">
        <v>799</v>
      </c>
      <c r="K366" s="3">
        <v>7101</v>
      </c>
      <c r="L366" s="3">
        <v>7</v>
      </c>
      <c r="N366" t="str">
        <f>+VLOOKUP($A366,Padres!$B$4:$E$65,3,0)</f>
        <v>#F8CBAD</v>
      </c>
      <c r="O366" t="str">
        <f>+VLOOKUP($A366,Padres!$B$4:$E$65,4,0)</f>
        <v>https://raw.githubusercontent.com/Sud-Austral/DATA-ELECCIONES/master/Contituyentes/LOGOS_partidos_politicos/Organismos/AP000.png</v>
      </c>
    </row>
    <row r="367" spans="1:15" x14ac:dyDescent="0.3">
      <c r="A367" s="3" t="s">
        <v>1609</v>
      </c>
      <c r="B367" s="3" t="s">
        <v>424</v>
      </c>
      <c r="C367" s="3" t="s">
        <v>3481</v>
      </c>
      <c r="D367" s="4">
        <v>949</v>
      </c>
      <c r="E367" s="3" t="s">
        <v>3482</v>
      </c>
      <c r="F367" s="3" t="s">
        <v>12</v>
      </c>
      <c r="G367" s="3" t="s">
        <v>77</v>
      </c>
      <c r="H367" s="3" t="s">
        <v>3483</v>
      </c>
      <c r="I367" s="3" t="s">
        <v>799</v>
      </c>
      <c r="J367" s="3" t="s">
        <v>799</v>
      </c>
      <c r="K367" s="3">
        <v>8101</v>
      </c>
      <c r="L367" s="3">
        <v>8</v>
      </c>
      <c r="N367" t="str">
        <f>+VLOOKUP($A367,Padres!$B$4:$E$65,3,0)</f>
        <v>#F8CBAD</v>
      </c>
      <c r="O367" t="str">
        <f>+VLOOKUP($A367,Padres!$B$4:$E$65,4,0)</f>
        <v>https://raw.githubusercontent.com/Sud-Austral/DATA-ELECCIONES/master/Contituyentes/LOGOS_partidos_politicos/Organismos/AP000.png</v>
      </c>
    </row>
    <row r="368" spans="1:15" x14ac:dyDescent="0.3">
      <c r="A368" s="3" t="s">
        <v>1609</v>
      </c>
      <c r="B368" s="3" t="s">
        <v>424</v>
      </c>
      <c r="C368" s="3" t="s">
        <v>3484</v>
      </c>
      <c r="D368" s="4">
        <v>950</v>
      </c>
      <c r="E368" s="3" t="s">
        <v>3485</v>
      </c>
      <c r="F368" s="3" t="s">
        <v>5</v>
      </c>
      <c r="G368" s="3" t="s">
        <v>331</v>
      </c>
      <c r="H368" s="3" t="s">
        <v>3486</v>
      </c>
      <c r="I368" s="3" t="s">
        <v>799</v>
      </c>
      <c r="J368" s="3" t="s">
        <v>799</v>
      </c>
      <c r="K368" s="3">
        <v>9101</v>
      </c>
      <c r="L368" s="3">
        <v>9</v>
      </c>
      <c r="N368" t="str">
        <f>+VLOOKUP($A368,Padres!$B$4:$E$65,3,0)</f>
        <v>#F8CBAD</v>
      </c>
      <c r="O368" t="str">
        <f>+VLOOKUP($A368,Padres!$B$4:$E$65,4,0)</f>
        <v>https://raw.githubusercontent.com/Sud-Austral/DATA-ELECCIONES/master/Contituyentes/LOGOS_partidos_politicos/Organismos/AP000.png</v>
      </c>
    </row>
    <row r="369" spans="1:15" x14ac:dyDescent="0.3">
      <c r="A369" s="3" t="s">
        <v>1609</v>
      </c>
      <c r="B369" s="3" t="s">
        <v>424</v>
      </c>
      <c r="C369" s="3" t="s">
        <v>2145</v>
      </c>
      <c r="D369" s="4">
        <v>951</v>
      </c>
      <c r="E369" s="3" t="s">
        <v>2146</v>
      </c>
      <c r="F369" s="3" t="s">
        <v>6</v>
      </c>
      <c r="G369" s="3" t="s">
        <v>250</v>
      </c>
      <c r="H369" s="3" t="s">
        <v>2147</v>
      </c>
      <c r="I369" s="3" t="s">
        <v>799</v>
      </c>
      <c r="J369" s="3" t="s">
        <v>799</v>
      </c>
      <c r="K369" s="3">
        <v>10101</v>
      </c>
      <c r="L369" s="3">
        <v>10</v>
      </c>
      <c r="N369" t="str">
        <f>+VLOOKUP($A369,Padres!$B$4:$E$65,3,0)</f>
        <v>#F8CBAD</v>
      </c>
      <c r="O369" t="str">
        <f>+VLOOKUP($A369,Padres!$B$4:$E$65,4,0)</f>
        <v>https://raw.githubusercontent.com/Sud-Austral/DATA-ELECCIONES/master/Contituyentes/LOGOS_partidos_politicos/Organismos/AP000.png</v>
      </c>
    </row>
    <row r="370" spans="1:15" x14ac:dyDescent="0.3">
      <c r="A370" s="3" t="s">
        <v>1609</v>
      </c>
      <c r="B370" s="3" t="s">
        <v>424</v>
      </c>
      <c r="C370" s="3" t="s">
        <v>2156</v>
      </c>
      <c r="D370" s="4">
        <v>952</v>
      </c>
      <c r="E370" s="3" t="s">
        <v>2157</v>
      </c>
      <c r="F370" s="3" t="s">
        <v>3</v>
      </c>
      <c r="G370" s="3" t="s">
        <v>86</v>
      </c>
      <c r="H370" s="3" t="s">
        <v>2158</v>
      </c>
      <c r="I370" s="3" t="s">
        <v>799</v>
      </c>
      <c r="J370" s="3" t="s">
        <v>799</v>
      </c>
      <c r="K370" s="3">
        <v>11101</v>
      </c>
      <c r="L370" s="3">
        <v>11</v>
      </c>
      <c r="N370" t="str">
        <f>+VLOOKUP($A370,Padres!$B$4:$E$65,3,0)</f>
        <v>#F8CBAD</v>
      </c>
      <c r="O370" t="str">
        <f>+VLOOKUP($A370,Padres!$B$4:$E$65,4,0)</f>
        <v>https://raw.githubusercontent.com/Sud-Austral/DATA-ELECCIONES/master/Contituyentes/LOGOS_partidos_politicos/Organismos/AP000.png</v>
      </c>
    </row>
    <row r="371" spans="1:15" x14ac:dyDescent="0.3">
      <c r="A371" s="3" t="s">
        <v>1609</v>
      </c>
      <c r="B371" s="3" t="s">
        <v>424</v>
      </c>
      <c r="C371" s="3" t="s">
        <v>2166</v>
      </c>
      <c r="D371" s="4">
        <v>953</v>
      </c>
      <c r="E371" s="3" t="s">
        <v>2167</v>
      </c>
      <c r="F371" s="3" t="s">
        <v>8</v>
      </c>
      <c r="G371" s="3" t="s">
        <v>255</v>
      </c>
      <c r="H371" s="3" t="s">
        <v>2168</v>
      </c>
      <c r="I371" s="3" t="s">
        <v>799</v>
      </c>
      <c r="J371" s="3" t="s">
        <v>799</v>
      </c>
      <c r="K371" s="3">
        <v>12101</v>
      </c>
      <c r="L371" s="3">
        <v>12</v>
      </c>
      <c r="N371" t="str">
        <f>+VLOOKUP($A371,Padres!$B$4:$E$65,3,0)</f>
        <v>#F8CBAD</v>
      </c>
      <c r="O371" t="str">
        <f>+VLOOKUP($A371,Padres!$B$4:$E$65,4,0)</f>
        <v>https://raw.githubusercontent.com/Sud-Austral/DATA-ELECCIONES/master/Contituyentes/LOGOS_partidos_politicos/Organismos/AP000.png</v>
      </c>
    </row>
    <row r="372" spans="1:15" x14ac:dyDescent="0.3">
      <c r="A372" s="3" t="s">
        <v>1609</v>
      </c>
      <c r="B372" s="3" t="s">
        <v>424</v>
      </c>
      <c r="C372" s="3" t="s">
        <v>2248</v>
      </c>
      <c r="D372" s="4">
        <v>954</v>
      </c>
      <c r="E372" s="3" t="s">
        <v>2249</v>
      </c>
      <c r="F372" s="3" t="s">
        <v>7</v>
      </c>
      <c r="G372" s="3" t="s">
        <v>346</v>
      </c>
      <c r="H372" s="3" t="s">
        <v>2250</v>
      </c>
      <c r="I372" s="3" t="s">
        <v>799</v>
      </c>
      <c r="J372" s="3" t="s">
        <v>799</v>
      </c>
      <c r="K372" s="3">
        <v>14101</v>
      </c>
      <c r="L372" s="3">
        <v>14</v>
      </c>
      <c r="N372" t="str">
        <f>+VLOOKUP($A372,Padres!$B$4:$E$65,3,0)</f>
        <v>#F8CBAD</v>
      </c>
      <c r="O372" t="str">
        <f>+VLOOKUP($A372,Padres!$B$4:$E$65,4,0)</f>
        <v>https://raw.githubusercontent.com/Sud-Austral/DATA-ELECCIONES/master/Contituyentes/LOGOS_partidos_politicos/Organismos/AP000.png</v>
      </c>
    </row>
    <row r="373" spans="1:15" x14ac:dyDescent="0.3">
      <c r="A373" s="3" t="s">
        <v>1609</v>
      </c>
      <c r="B373" s="3" t="s">
        <v>424</v>
      </c>
      <c r="C373" s="3" t="s">
        <v>2272</v>
      </c>
      <c r="D373" s="4">
        <v>955</v>
      </c>
      <c r="E373" s="3" t="s">
        <v>2273</v>
      </c>
      <c r="F373" s="3" t="s">
        <v>1</v>
      </c>
      <c r="G373" s="3" t="s">
        <v>28</v>
      </c>
      <c r="H373" s="3" t="s">
        <v>2274</v>
      </c>
      <c r="I373" s="3" t="s">
        <v>799</v>
      </c>
      <c r="J373" s="3" t="s">
        <v>799</v>
      </c>
      <c r="K373" s="3">
        <v>15101</v>
      </c>
      <c r="L373" s="3">
        <v>15</v>
      </c>
      <c r="N373" t="str">
        <f>+VLOOKUP($A373,Padres!$B$4:$E$65,3,0)</f>
        <v>#F8CBAD</v>
      </c>
      <c r="O373" t="str">
        <f>+VLOOKUP($A373,Padres!$B$4:$E$65,4,0)</f>
        <v>https://raw.githubusercontent.com/Sud-Austral/DATA-ELECCIONES/master/Contituyentes/LOGOS_partidos_politicos/Organismos/AP000.png</v>
      </c>
    </row>
    <row r="374" spans="1:15" x14ac:dyDescent="0.3">
      <c r="A374" s="3" t="s">
        <v>1609</v>
      </c>
      <c r="B374" s="3" t="s">
        <v>424</v>
      </c>
      <c r="C374" s="3" t="s">
        <v>2230</v>
      </c>
      <c r="D374" s="4">
        <v>956</v>
      </c>
      <c r="E374" s="3" t="s">
        <v>2231</v>
      </c>
      <c r="F374" s="3" t="s">
        <v>15</v>
      </c>
      <c r="G374" s="3" t="s">
        <v>279</v>
      </c>
      <c r="H374" s="3" t="s">
        <v>2232</v>
      </c>
      <c r="I374" s="3" t="s">
        <v>799</v>
      </c>
      <c r="J374" s="3" t="s">
        <v>799</v>
      </c>
      <c r="K374" s="3">
        <v>13127</v>
      </c>
      <c r="L374" s="3">
        <v>13</v>
      </c>
      <c r="N374" t="str">
        <f>+VLOOKUP($A374,Padres!$B$4:$E$65,3,0)</f>
        <v>#F8CBAD</v>
      </c>
      <c r="O374" t="str">
        <f>+VLOOKUP($A374,Padres!$B$4:$E$65,4,0)</f>
        <v>https://raw.githubusercontent.com/Sud-Austral/DATA-ELECCIONES/master/Contituyentes/LOGOS_partidos_politicos/Organismos/AP000.png</v>
      </c>
    </row>
    <row r="375" spans="1:15" x14ac:dyDescent="0.3">
      <c r="A375" s="3" t="s">
        <v>1609</v>
      </c>
      <c r="B375" s="3" t="s">
        <v>424</v>
      </c>
      <c r="C375" s="3" t="s">
        <v>1607</v>
      </c>
      <c r="D375" s="4">
        <v>330100</v>
      </c>
      <c r="E375" s="3" t="s">
        <v>1608</v>
      </c>
      <c r="F375" s="3" t="s">
        <v>9</v>
      </c>
      <c r="G375" s="3" t="s">
        <v>58</v>
      </c>
      <c r="H375" s="3" t="s">
        <v>1610</v>
      </c>
      <c r="I375" s="3" t="s">
        <v>799</v>
      </c>
      <c r="J375" s="3" t="s">
        <v>799</v>
      </c>
      <c r="K375" s="3">
        <v>16101</v>
      </c>
      <c r="L375" s="3">
        <v>16</v>
      </c>
      <c r="N375" t="str">
        <f>+VLOOKUP($A375,Padres!$B$4:$E$65,3,0)</f>
        <v>#F8CBAD</v>
      </c>
      <c r="O375" t="str">
        <f>+VLOOKUP($A375,Padres!$B$4:$E$65,4,0)</f>
        <v>https://raw.githubusercontent.com/Sud-Austral/DATA-ELECCIONES/master/Contituyentes/LOGOS_partidos_politicos/Organismos/AP000.png</v>
      </c>
    </row>
    <row r="376" spans="1:15" x14ac:dyDescent="0.3">
      <c r="A376" s="3" t="s">
        <v>1609</v>
      </c>
      <c r="B376" s="3" t="s">
        <v>424</v>
      </c>
      <c r="C376" s="3" t="s">
        <v>2270</v>
      </c>
      <c r="D376" s="4">
        <v>331450</v>
      </c>
      <c r="E376" s="3" t="s">
        <v>2271</v>
      </c>
      <c r="F376" s="3" t="s">
        <v>1</v>
      </c>
      <c r="G376" s="3" t="s">
        <v>28</v>
      </c>
      <c r="H376" s="3" t="s">
        <v>798</v>
      </c>
      <c r="I376" s="3" t="s">
        <v>799</v>
      </c>
      <c r="J376" s="3" t="s">
        <v>799</v>
      </c>
      <c r="K376" s="3">
        <v>15101</v>
      </c>
      <c r="L376" s="3">
        <v>15</v>
      </c>
      <c r="N376" t="str">
        <f>+VLOOKUP($A376,Padres!$B$4:$E$65,3,0)</f>
        <v>#F8CBAD</v>
      </c>
      <c r="O376" t="str">
        <f>+VLOOKUP($A376,Padres!$B$4:$E$65,4,0)</f>
        <v>https://raw.githubusercontent.com/Sud-Austral/DATA-ELECCIONES/master/Contituyentes/LOGOS_partidos_politicos/Organismos/AP000.png</v>
      </c>
    </row>
    <row r="377" spans="1:15" x14ac:dyDescent="0.3">
      <c r="A377" s="3" t="s">
        <v>1609</v>
      </c>
      <c r="B377" s="3" t="s">
        <v>424</v>
      </c>
      <c r="C377" s="3" t="s">
        <v>2137</v>
      </c>
      <c r="D377" s="4">
        <v>331451</v>
      </c>
      <c r="E377" s="3" t="s">
        <v>2138</v>
      </c>
      <c r="F377" s="3" t="s">
        <v>10</v>
      </c>
      <c r="G377" s="3" t="s">
        <v>128</v>
      </c>
      <c r="H377" s="3" t="s">
        <v>798</v>
      </c>
      <c r="I377" s="3" t="s">
        <v>799</v>
      </c>
      <c r="J377" s="3" t="s">
        <v>799</v>
      </c>
      <c r="K377" s="3">
        <v>1101</v>
      </c>
      <c r="L377" s="3">
        <v>1</v>
      </c>
      <c r="N377" t="str">
        <f>+VLOOKUP($A377,Padres!$B$4:$E$65,3,0)</f>
        <v>#F8CBAD</v>
      </c>
      <c r="O377" t="str">
        <f>+VLOOKUP($A377,Padres!$B$4:$E$65,4,0)</f>
        <v>https://raw.githubusercontent.com/Sud-Austral/DATA-ELECCIONES/master/Contituyentes/LOGOS_partidos_politicos/Organismos/AP000.png</v>
      </c>
    </row>
    <row r="378" spans="1:15" x14ac:dyDescent="0.3">
      <c r="A378" s="3" t="s">
        <v>1609</v>
      </c>
      <c r="B378" s="3" t="s">
        <v>424</v>
      </c>
      <c r="C378" s="3" t="s">
        <v>2292</v>
      </c>
      <c r="D378" s="4">
        <v>331452</v>
      </c>
      <c r="E378" s="3" t="s">
        <v>2293</v>
      </c>
      <c r="F378" s="3" t="s">
        <v>0</v>
      </c>
      <c r="G378" s="3" t="s">
        <v>25</v>
      </c>
      <c r="H378" s="3" t="s">
        <v>798</v>
      </c>
      <c r="I378" s="3" t="s">
        <v>799</v>
      </c>
      <c r="J378" s="3" t="s">
        <v>799</v>
      </c>
      <c r="K378" s="3">
        <v>2101</v>
      </c>
      <c r="L378" s="3">
        <v>2</v>
      </c>
      <c r="N378" t="str">
        <f>+VLOOKUP($A378,Padres!$B$4:$E$65,3,0)</f>
        <v>#F8CBAD</v>
      </c>
      <c r="O378" t="str">
        <f>+VLOOKUP($A378,Padres!$B$4:$E$65,4,0)</f>
        <v>https://raw.githubusercontent.com/Sud-Austral/DATA-ELECCIONES/master/Contituyentes/LOGOS_partidos_politicos/Organismos/AP000.png</v>
      </c>
    </row>
    <row r="379" spans="1:15" x14ac:dyDescent="0.3">
      <c r="A379" s="3" t="s">
        <v>1609</v>
      </c>
      <c r="B379" s="3" t="s">
        <v>424</v>
      </c>
      <c r="C379" s="3" t="s">
        <v>2299</v>
      </c>
      <c r="D379" s="4">
        <v>331453</v>
      </c>
      <c r="E379" s="3" t="s">
        <v>2300</v>
      </c>
      <c r="F379" s="3" t="s">
        <v>2</v>
      </c>
      <c r="G379" s="3" t="s">
        <v>82</v>
      </c>
      <c r="H379" s="3" t="s">
        <v>2301</v>
      </c>
      <c r="I379" s="3" t="s">
        <v>799</v>
      </c>
      <c r="J379" s="3" t="s">
        <v>799</v>
      </c>
      <c r="K379" s="3">
        <v>3101</v>
      </c>
      <c r="L379" s="3">
        <v>3</v>
      </c>
      <c r="N379" t="str">
        <f>+VLOOKUP($A379,Padres!$B$4:$E$65,3,0)</f>
        <v>#F8CBAD</v>
      </c>
      <c r="O379" t="str">
        <f>+VLOOKUP($A379,Padres!$B$4:$E$65,4,0)</f>
        <v>https://raw.githubusercontent.com/Sud-Austral/DATA-ELECCIONES/master/Contituyentes/LOGOS_partidos_politicos/Organismos/AP000.png</v>
      </c>
    </row>
    <row r="380" spans="1:15" x14ac:dyDescent="0.3">
      <c r="A380" s="3" t="s">
        <v>1609</v>
      </c>
      <c r="B380" s="3" t="s">
        <v>424</v>
      </c>
      <c r="C380" s="3" t="s">
        <v>2314</v>
      </c>
      <c r="D380" s="4">
        <v>331454</v>
      </c>
      <c r="E380" s="3" t="s">
        <v>2315</v>
      </c>
      <c r="F380" s="3" t="s">
        <v>4</v>
      </c>
      <c r="G380" s="3" t="s">
        <v>142</v>
      </c>
      <c r="H380" s="3" t="s">
        <v>798</v>
      </c>
      <c r="I380" s="3" t="s">
        <v>799</v>
      </c>
      <c r="J380" s="3" t="s">
        <v>799</v>
      </c>
      <c r="K380" s="3">
        <v>4101</v>
      </c>
      <c r="L380" s="3">
        <v>4</v>
      </c>
      <c r="N380" t="str">
        <f>+VLOOKUP($A380,Padres!$B$4:$E$65,3,0)</f>
        <v>#F8CBAD</v>
      </c>
      <c r="O380" t="str">
        <f>+VLOOKUP($A380,Padres!$B$4:$E$65,4,0)</f>
        <v>https://raw.githubusercontent.com/Sud-Austral/DATA-ELECCIONES/master/Contituyentes/LOGOS_partidos_politicos/Organismos/AP000.png</v>
      </c>
    </row>
    <row r="381" spans="1:15" x14ac:dyDescent="0.3">
      <c r="A381" s="3" t="s">
        <v>1609</v>
      </c>
      <c r="B381" s="3" t="s">
        <v>424</v>
      </c>
      <c r="C381" s="3" t="s">
        <v>2343</v>
      </c>
      <c r="D381" s="4">
        <v>331455</v>
      </c>
      <c r="E381" s="3" t="s">
        <v>2344</v>
      </c>
      <c r="F381" s="3" t="s">
        <v>11</v>
      </c>
      <c r="G381" s="3" t="s">
        <v>348</v>
      </c>
      <c r="H381" s="3" t="s">
        <v>798</v>
      </c>
      <c r="I381" s="3" t="s">
        <v>799</v>
      </c>
      <c r="J381" s="3" t="s">
        <v>799</v>
      </c>
      <c r="K381" s="3">
        <v>5101</v>
      </c>
      <c r="L381" s="3">
        <v>5</v>
      </c>
      <c r="N381" t="str">
        <f>+VLOOKUP($A381,Padres!$B$4:$E$65,3,0)</f>
        <v>#F8CBAD</v>
      </c>
      <c r="O381" t="str">
        <f>+VLOOKUP($A381,Padres!$B$4:$E$65,4,0)</f>
        <v>https://raw.githubusercontent.com/Sud-Austral/DATA-ELECCIONES/master/Contituyentes/LOGOS_partidos_politicos/Organismos/AP000.png</v>
      </c>
    </row>
    <row r="382" spans="1:15" x14ac:dyDescent="0.3">
      <c r="A382" s="3" t="s">
        <v>1609</v>
      </c>
      <c r="B382" s="3" t="s">
        <v>424</v>
      </c>
      <c r="C382" s="3" t="s">
        <v>2932</v>
      </c>
      <c r="D382" s="4">
        <v>331456</v>
      </c>
      <c r="E382" s="3" t="s">
        <v>2933</v>
      </c>
      <c r="F382" s="3" t="s">
        <v>15</v>
      </c>
      <c r="G382" s="3" t="s">
        <v>324</v>
      </c>
      <c r="H382" s="3" t="s">
        <v>2934</v>
      </c>
      <c r="I382" s="3" t="s">
        <v>799</v>
      </c>
      <c r="J382" s="3" t="s">
        <v>799</v>
      </c>
      <c r="K382" s="3">
        <v>13101</v>
      </c>
      <c r="L382" s="3">
        <v>13</v>
      </c>
      <c r="N382" t="str">
        <f>+VLOOKUP($A382,Padres!$B$4:$E$65,3,0)</f>
        <v>#F8CBAD</v>
      </c>
      <c r="O382" t="str">
        <f>+VLOOKUP($A382,Padres!$B$4:$E$65,4,0)</f>
        <v>https://raw.githubusercontent.com/Sud-Austral/DATA-ELECCIONES/master/Contituyentes/LOGOS_partidos_politicos/Organismos/AP000.png</v>
      </c>
    </row>
    <row r="383" spans="1:15" x14ac:dyDescent="0.3">
      <c r="A383" s="3" t="s">
        <v>1609</v>
      </c>
      <c r="B383" s="3" t="s">
        <v>424</v>
      </c>
      <c r="C383" s="3" t="s">
        <v>2360</v>
      </c>
      <c r="D383" s="4">
        <v>331457</v>
      </c>
      <c r="E383" s="3" t="s">
        <v>2361</v>
      </c>
      <c r="F383" s="3" t="s">
        <v>13</v>
      </c>
      <c r="G383" s="3" t="s">
        <v>276</v>
      </c>
      <c r="H383" s="3" t="s">
        <v>798</v>
      </c>
      <c r="I383" s="3" t="s">
        <v>799</v>
      </c>
      <c r="J383" s="3" t="s">
        <v>799</v>
      </c>
      <c r="K383" s="3">
        <v>6101</v>
      </c>
      <c r="L383" s="3">
        <v>6</v>
      </c>
      <c r="N383" t="str">
        <f>+VLOOKUP($A383,Padres!$B$4:$E$65,3,0)</f>
        <v>#F8CBAD</v>
      </c>
      <c r="O383" t="str">
        <f>+VLOOKUP($A383,Padres!$B$4:$E$65,4,0)</f>
        <v>https://raw.githubusercontent.com/Sud-Austral/DATA-ELECCIONES/master/Contituyentes/LOGOS_partidos_politicos/Organismos/AP000.png</v>
      </c>
    </row>
    <row r="384" spans="1:15" x14ac:dyDescent="0.3">
      <c r="A384" s="3" t="s">
        <v>1609</v>
      </c>
      <c r="B384" s="3" t="s">
        <v>424</v>
      </c>
      <c r="C384" s="3" t="s">
        <v>2380</v>
      </c>
      <c r="D384" s="4">
        <v>331458</v>
      </c>
      <c r="E384" s="3" t="s">
        <v>2381</v>
      </c>
      <c r="F384" s="3" t="s">
        <v>14</v>
      </c>
      <c r="G384" s="3" t="s">
        <v>328</v>
      </c>
      <c r="H384" s="3" t="s">
        <v>798</v>
      </c>
      <c r="I384" s="3" t="s">
        <v>799</v>
      </c>
      <c r="J384" s="3" t="s">
        <v>799</v>
      </c>
      <c r="K384" s="3">
        <v>7101</v>
      </c>
      <c r="L384" s="3">
        <v>7</v>
      </c>
      <c r="N384" t="str">
        <f>+VLOOKUP($A384,Padres!$B$4:$E$65,3,0)</f>
        <v>#F8CBAD</v>
      </c>
      <c r="O384" t="str">
        <f>+VLOOKUP($A384,Padres!$B$4:$E$65,4,0)</f>
        <v>https://raw.githubusercontent.com/Sud-Austral/DATA-ELECCIONES/master/Contituyentes/LOGOS_partidos_politicos/Organismos/AP000.png</v>
      </c>
    </row>
    <row r="385" spans="1:15" x14ac:dyDescent="0.3">
      <c r="A385" s="3" t="s">
        <v>1609</v>
      </c>
      <c r="B385" s="3" t="s">
        <v>424</v>
      </c>
      <c r="C385" s="3" t="s">
        <v>2278</v>
      </c>
      <c r="D385" s="4">
        <v>331459</v>
      </c>
      <c r="E385" s="3" t="s">
        <v>2279</v>
      </c>
      <c r="F385" s="3" t="s">
        <v>9</v>
      </c>
      <c r="G385" s="3" t="s">
        <v>58</v>
      </c>
      <c r="H385" s="3" t="s">
        <v>798</v>
      </c>
      <c r="I385" s="3" t="s">
        <v>799</v>
      </c>
      <c r="J385" s="3" t="s">
        <v>799</v>
      </c>
      <c r="K385" s="3">
        <v>16101</v>
      </c>
      <c r="L385" s="3">
        <v>16</v>
      </c>
      <c r="N385" t="str">
        <f>+VLOOKUP($A385,Padres!$B$4:$E$65,3,0)</f>
        <v>#F8CBAD</v>
      </c>
      <c r="O385" t="str">
        <f>+VLOOKUP($A385,Padres!$B$4:$E$65,4,0)</f>
        <v>https://raw.githubusercontent.com/Sud-Austral/DATA-ELECCIONES/master/Contituyentes/LOGOS_partidos_politicos/Organismos/AP000.png</v>
      </c>
    </row>
    <row r="386" spans="1:15" x14ac:dyDescent="0.3">
      <c r="A386" s="3" t="s">
        <v>1609</v>
      </c>
      <c r="B386" s="3" t="s">
        <v>424</v>
      </c>
      <c r="C386" s="3" t="s">
        <v>2394</v>
      </c>
      <c r="D386" s="4">
        <v>331460</v>
      </c>
      <c r="E386" s="3" t="s">
        <v>2395</v>
      </c>
      <c r="F386" s="3" t="s">
        <v>12</v>
      </c>
      <c r="G386" s="3" t="s">
        <v>77</v>
      </c>
      <c r="H386" s="3" t="s">
        <v>2396</v>
      </c>
      <c r="I386" s="3" t="s">
        <v>799</v>
      </c>
      <c r="J386" s="3" t="s">
        <v>799</v>
      </c>
      <c r="K386" s="3">
        <v>8101</v>
      </c>
      <c r="L386" s="3">
        <v>8</v>
      </c>
      <c r="N386" t="str">
        <f>+VLOOKUP($A386,Padres!$B$4:$E$65,3,0)</f>
        <v>#F8CBAD</v>
      </c>
      <c r="O386" t="str">
        <f>+VLOOKUP($A386,Padres!$B$4:$E$65,4,0)</f>
        <v>https://raw.githubusercontent.com/Sud-Austral/DATA-ELECCIONES/master/Contituyentes/LOGOS_partidos_politicos/Organismos/AP000.png</v>
      </c>
    </row>
    <row r="387" spans="1:15" x14ac:dyDescent="0.3">
      <c r="A387" s="3" t="s">
        <v>1609</v>
      </c>
      <c r="B387" s="3" t="s">
        <v>424</v>
      </c>
      <c r="C387" s="3" t="s">
        <v>2409</v>
      </c>
      <c r="D387" s="4">
        <v>331461</v>
      </c>
      <c r="E387" s="3" t="s">
        <v>2410</v>
      </c>
      <c r="F387" s="3" t="s">
        <v>5</v>
      </c>
      <c r="G387" s="3" t="s">
        <v>331</v>
      </c>
      <c r="H387" s="3" t="s">
        <v>798</v>
      </c>
      <c r="I387" s="3" t="s">
        <v>799</v>
      </c>
      <c r="J387" s="3" t="s">
        <v>799</v>
      </c>
      <c r="K387" s="3">
        <v>9101</v>
      </c>
      <c r="L387" s="3">
        <v>9</v>
      </c>
      <c r="N387" t="str">
        <f>+VLOOKUP($A387,Padres!$B$4:$E$65,3,0)</f>
        <v>#F8CBAD</v>
      </c>
      <c r="O387" t="str">
        <f>+VLOOKUP($A387,Padres!$B$4:$E$65,4,0)</f>
        <v>https://raw.githubusercontent.com/Sud-Austral/DATA-ELECCIONES/master/Contituyentes/LOGOS_partidos_politicos/Organismos/AP000.png</v>
      </c>
    </row>
    <row r="388" spans="1:15" x14ac:dyDescent="0.3">
      <c r="A388" s="3" t="s">
        <v>1609</v>
      </c>
      <c r="B388" s="3" t="s">
        <v>424</v>
      </c>
      <c r="C388" s="3" t="s">
        <v>2254</v>
      </c>
      <c r="D388" s="4">
        <v>331462</v>
      </c>
      <c r="E388" s="3" t="s">
        <v>2255</v>
      </c>
      <c r="F388" s="3" t="s">
        <v>7</v>
      </c>
      <c r="G388" s="3" t="s">
        <v>346</v>
      </c>
      <c r="H388" s="3" t="s">
        <v>798</v>
      </c>
      <c r="I388" s="3" t="s">
        <v>799</v>
      </c>
      <c r="J388" s="3" t="s">
        <v>799</v>
      </c>
      <c r="K388" s="3">
        <v>14101</v>
      </c>
      <c r="L388" s="3">
        <v>14</v>
      </c>
      <c r="N388" t="str">
        <f>+VLOOKUP($A388,Padres!$B$4:$E$65,3,0)</f>
        <v>#F8CBAD</v>
      </c>
      <c r="O388" t="str">
        <f>+VLOOKUP($A388,Padres!$B$4:$E$65,4,0)</f>
        <v>https://raw.githubusercontent.com/Sud-Austral/DATA-ELECCIONES/master/Contituyentes/LOGOS_partidos_politicos/Organismos/AP000.png</v>
      </c>
    </row>
    <row r="389" spans="1:15" x14ac:dyDescent="0.3">
      <c r="A389" s="3" t="s">
        <v>1609</v>
      </c>
      <c r="B389" s="3" t="s">
        <v>424</v>
      </c>
      <c r="C389" s="3" t="s">
        <v>2154</v>
      </c>
      <c r="D389" s="4">
        <v>331463</v>
      </c>
      <c r="E389" s="3" t="s">
        <v>2155</v>
      </c>
      <c r="F389" s="3" t="s">
        <v>6</v>
      </c>
      <c r="G389" s="3" t="s">
        <v>797</v>
      </c>
      <c r="H389" s="3" t="s">
        <v>798</v>
      </c>
      <c r="I389" s="3" t="s">
        <v>799</v>
      </c>
      <c r="J389" s="3" t="s">
        <v>799</v>
      </c>
      <c r="K389" s="3">
        <v>99999</v>
      </c>
      <c r="L389" s="3">
        <v>10</v>
      </c>
      <c r="N389" t="str">
        <f>+VLOOKUP($A389,Padres!$B$4:$E$65,3,0)</f>
        <v>#F8CBAD</v>
      </c>
      <c r="O389" t="str">
        <f>+VLOOKUP($A389,Padres!$B$4:$E$65,4,0)</f>
        <v>https://raw.githubusercontent.com/Sud-Austral/DATA-ELECCIONES/master/Contituyentes/LOGOS_partidos_politicos/Organismos/AP000.png</v>
      </c>
    </row>
    <row r="390" spans="1:15" x14ac:dyDescent="0.3">
      <c r="A390" s="3" t="s">
        <v>1609</v>
      </c>
      <c r="B390" s="3" t="s">
        <v>424</v>
      </c>
      <c r="C390" s="3" t="s">
        <v>2159</v>
      </c>
      <c r="D390" s="4">
        <v>331464</v>
      </c>
      <c r="E390" s="3" t="s">
        <v>2160</v>
      </c>
      <c r="F390" s="3" t="s">
        <v>3</v>
      </c>
      <c r="G390" s="3" t="s">
        <v>86</v>
      </c>
      <c r="H390" s="3" t="s">
        <v>798</v>
      </c>
      <c r="I390" s="3" t="s">
        <v>799</v>
      </c>
      <c r="J390" s="3" t="s">
        <v>799</v>
      </c>
      <c r="K390" s="3">
        <v>11101</v>
      </c>
      <c r="L390" s="3">
        <v>11</v>
      </c>
      <c r="N390" t="str">
        <f>+VLOOKUP($A390,Padres!$B$4:$E$65,3,0)</f>
        <v>#F8CBAD</v>
      </c>
      <c r="O390" t="str">
        <f>+VLOOKUP($A390,Padres!$B$4:$E$65,4,0)</f>
        <v>https://raw.githubusercontent.com/Sud-Austral/DATA-ELECCIONES/master/Contituyentes/LOGOS_partidos_politicos/Organismos/AP000.png</v>
      </c>
    </row>
    <row r="391" spans="1:15" x14ac:dyDescent="0.3">
      <c r="A391" s="3" t="s">
        <v>1609</v>
      </c>
      <c r="B391" s="3" t="s">
        <v>424</v>
      </c>
      <c r="C391" s="3" t="s">
        <v>2164</v>
      </c>
      <c r="D391" s="4">
        <v>331465</v>
      </c>
      <c r="E391" s="3" t="s">
        <v>2165</v>
      </c>
      <c r="F391" s="3" t="s">
        <v>8</v>
      </c>
      <c r="G391" s="3" t="s">
        <v>255</v>
      </c>
      <c r="H391" s="3" t="s">
        <v>798</v>
      </c>
      <c r="I391" s="3" t="s">
        <v>799</v>
      </c>
      <c r="J391" s="3" t="s">
        <v>799</v>
      </c>
      <c r="K391" s="3">
        <v>12101</v>
      </c>
      <c r="L391" s="3">
        <v>12</v>
      </c>
      <c r="N391" t="str">
        <f>+VLOOKUP($A391,Padres!$B$4:$E$65,3,0)</f>
        <v>#F8CBAD</v>
      </c>
      <c r="O391" t="str">
        <f>+VLOOKUP($A391,Padres!$B$4:$E$65,4,0)</f>
        <v>https://raw.githubusercontent.com/Sud-Austral/DATA-ELECCIONES/master/Contituyentes/LOGOS_partidos_politicos/Organismos/AP000.png</v>
      </c>
    </row>
    <row r="392" spans="1:15" x14ac:dyDescent="0.3">
      <c r="A392" s="3" t="s">
        <v>3057</v>
      </c>
      <c r="B392" s="3" t="s">
        <v>365</v>
      </c>
      <c r="C392" s="3" t="s">
        <v>3055</v>
      </c>
      <c r="D392" s="4">
        <v>957</v>
      </c>
      <c r="E392" s="3" t="s">
        <v>3056</v>
      </c>
      <c r="F392" s="3" t="s">
        <v>15</v>
      </c>
      <c r="G392" s="3" t="s">
        <v>324</v>
      </c>
      <c r="H392" s="3" t="s">
        <v>3058</v>
      </c>
      <c r="I392" s="3" t="s">
        <v>799</v>
      </c>
      <c r="J392" s="3" t="s">
        <v>799</v>
      </c>
      <c r="K392" s="3">
        <v>13101</v>
      </c>
      <c r="L392" s="3">
        <v>13</v>
      </c>
      <c r="N392" t="str">
        <f>+VLOOKUP($A392,Padres!$B$4:$E$65,3,0)</f>
        <v>#F4B084</v>
      </c>
      <c r="O392" t="str">
        <f>+VLOOKUP($A392,Padres!$B$4:$E$65,4,0)</f>
        <v>https://raw.githubusercontent.com/Sud-Austral/DATA-ELECCIONES/master/Contituyentes/LOGOS_partidos_politicos/Organismos/AQ000.png</v>
      </c>
    </row>
    <row r="393" spans="1:15" x14ac:dyDescent="0.3">
      <c r="A393" s="3" t="s">
        <v>1525</v>
      </c>
      <c r="B393" s="3" t="s">
        <v>363</v>
      </c>
      <c r="C393" s="3" t="s">
        <v>3316</v>
      </c>
      <c r="D393" s="4">
        <v>958</v>
      </c>
      <c r="E393" s="3" t="s">
        <v>3317</v>
      </c>
      <c r="F393" s="3" t="s">
        <v>15</v>
      </c>
      <c r="G393" s="3" t="s">
        <v>324</v>
      </c>
      <c r="H393" s="3" t="s">
        <v>3318</v>
      </c>
      <c r="I393" s="3" t="s">
        <v>799</v>
      </c>
      <c r="J393" s="3" t="s">
        <v>799</v>
      </c>
      <c r="K393" s="3">
        <v>13101</v>
      </c>
      <c r="L393" s="3">
        <v>13</v>
      </c>
      <c r="N393" t="str">
        <f>+VLOOKUP($A393,Padres!$B$4:$E$65,3,0)</f>
        <v>#C65911</v>
      </c>
      <c r="O393" t="str">
        <f>+VLOOKUP($A393,Padres!$B$4:$E$65,4,0)</f>
        <v>https://raw.githubusercontent.com/Sud-Austral/DATA-ELECCIONES/master/Contituyentes/LOGOS_partidos_politicos/Organismos/AR000.png</v>
      </c>
    </row>
    <row r="394" spans="1:15" x14ac:dyDescent="0.3">
      <c r="A394" s="3" t="s">
        <v>1525</v>
      </c>
      <c r="B394" s="3" t="s">
        <v>363</v>
      </c>
      <c r="C394" s="3" t="s">
        <v>3177</v>
      </c>
      <c r="D394" s="4">
        <v>1058</v>
      </c>
      <c r="E394" s="3" t="s">
        <v>3178</v>
      </c>
      <c r="F394" s="3" t="s">
        <v>15</v>
      </c>
      <c r="G394" s="3" t="s">
        <v>324</v>
      </c>
      <c r="H394" s="3" t="s">
        <v>3179</v>
      </c>
      <c r="I394" s="3" t="s">
        <v>799</v>
      </c>
      <c r="J394" s="3" t="s">
        <v>799</v>
      </c>
      <c r="K394" s="3">
        <v>13101</v>
      </c>
      <c r="L394" s="3">
        <v>13</v>
      </c>
      <c r="N394" t="str">
        <f>+VLOOKUP($A394,Padres!$B$4:$E$65,3,0)</f>
        <v>#C65911</v>
      </c>
      <c r="O394" t="str">
        <f>+VLOOKUP($A394,Padres!$B$4:$E$65,4,0)</f>
        <v>https://raw.githubusercontent.com/Sud-Austral/DATA-ELECCIONES/master/Contituyentes/LOGOS_partidos_politicos/Organismos/AR000.png</v>
      </c>
    </row>
    <row r="395" spans="1:15" x14ac:dyDescent="0.3">
      <c r="A395" s="3" t="s">
        <v>1525</v>
      </c>
      <c r="B395" s="3" t="s">
        <v>363</v>
      </c>
      <c r="C395" s="3" t="s">
        <v>3115</v>
      </c>
      <c r="D395" s="4">
        <v>1059</v>
      </c>
      <c r="E395" s="3" t="s">
        <v>3116</v>
      </c>
      <c r="F395" s="3" t="s">
        <v>15</v>
      </c>
      <c r="G395" s="3" t="s">
        <v>324</v>
      </c>
      <c r="H395" s="3" t="s">
        <v>3117</v>
      </c>
      <c r="I395" s="3" t="s">
        <v>799</v>
      </c>
      <c r="J395" s="3" t="s">
        <v>799</v>
      </c>
      <c r="K395" s="3">
        <v>13101</v>
      </c>
      <c r="L395" s="3">
        <v>13</v>
      </c>
      <c r="N395" t="str">
        <f>+VLOOKUP($A395,Padres!$B$4:$E$65,3,0)</f>
        <v>#C65911</v>
      </c>
      <c r="O395" t="str">
        <f>+VLOOKUP($A395,Padres!$B$4:$E$65,4,0)</f>
        <v>https://raw.githubusercontent.com/Sud-Austral/DATA-ELECCIONES/master/Contituyentes/LOGOS_partidos_politicos/Organismos/AR000.png</v>
      </c>
    </row>
    <row r="396" spans="1:15" x14ac:dyDescent="0.3">
      <c r="A396" s="3" t="s">
        <v>1525</v>
      </c>
      <c r="B396" s="3" t="s">
        <v>363</v>
      </c>
      <c r="C396" s="3" t="s">
        <v>3160</v>
      </c>
      <c r="D396" s="4">
        <v>1060</v>
      </c>
      <c r="E396" s="3" t="s">
        <v>3161</v>
      </c>
      <c r="F396" s="3" t="s">
        <v>15</v>
      </c>
      <c r="G396" s="3" t="s">
        <v>324</v>
      </c>
      <c r="H396" s="3" t="s">
        <v>3162</v>
      </c>
      <c r="I396" s="3" t="s">
        <v>799</v>
      </c>
      <c r="J396" s="3" t="s">
        <v>799</v>
      </c>
      <c r="K396" s="3">
        <v>13101</v>
      </c>
      <c r="L396" s="3">
        <v>13</v>
      </c>
      <c r="N396" t="str">
        <f>+VLOOKUP($A396,Padres!$B$4:$E$65,3,0)</f>
        <v>#C65911</v>
      </c>
      <c r="O396" t="str">
        <f>+VLOOKUP($A396,Padres!$B$4:$E$65,4,0)</f>
        <v>https://raw.githubusercontent.com/Sud-Austral/DATA-ELECCIONES/master/Contituyentes/LOGOS_partidos_politicos/Organismos/AR000.png</v>
      </c>
    </row>
    <row r="397" spans="1:15" x14ac:dyDescent="0.3">
      <c r="A397" s="3" t="s">
        <v>1525</v>
      </c>
      <c r="B397" s="3" t="s">
        <v>363</v>
      </c>
      <c r="C397" s="3" t="s">
        <v>2986</v>
      </c>
      <c r="D397" s="4">
        <v>1061</v>
      </c>
      <c r="E397" s="3" t="s">
        <v>2987</v>
      </c>
      <c r="F397" s="3" t="s">
        <v>15</v>
      </c>
      <c r="G397" s="3" t="s">
        <v>324</v>
      </c>
      <c r="H397" s="3" t="s">
        <v>2988</v>
      </c>
      <c r="I397" s="3" t="s">
        <v>799</v>
      </c>
      <c r="J397" s="3" t="s">
        <v>799</v>
      </c>
      <c r="K397" s="3">
        <v>13101</v>
      </c>
      <c r="L397" s="3">
        <v>13</v>
      </c>
      <c r="N397" t="str">
        <f>+VLOOKUP($A397,Padres!$B$4:$E$65,3,0)</f>
        <v>#C65911</v>
      </c>
      <c r="O397" t="str">
        <f>+VLOOKUP($A397,Padres!$B$4:$E$65,4,0)</f>
        <v>https://raw.githubusercontent.com/Sud-Austral/DATA-ELECCIONES/master/Contituyentes/LOGOS_partidos_politicos/Organismos/AR000.png</v>
      </c>
    </row>
    <row r="398" spans="1:15" x14ac:dyDescent="0.3">
      <c r="A398" s="3" t="s">
        <v>1525</v>
      </c>
      <c r="B398" s="3" t="s">
        <v>363</v>
      </c>
      <c r="C398" s="3" t="s">
        <v>3285</v>
      </c>
      <c r="D398" s="4">
        <v>1062</v>
      </c>
      <c r="E398" s="3" t="s">
        <v>3286</v>
      </c>
      <c r="F398" s="3" t="s">
        <v>15</v>
      </c>
      <c r="G398" s="3" t="s">
        <v>324</v>
      </c>
      <c r="H398" s="3" t="s">
        <v>3287</v>
      </c>
      <c r="I398" s="3" t="s">
        <v>799</v>
      </c>
      <c r="J398" s="3" t="s">
        <v>799</v>
      </c>
      <c r="K398" s="3">
        <v>13101</v>
      </c>
      <c r="L398" s="3">
        <v>13</v>
      </c>
      <c r="N398" t="str">
        <f>+VLOOKUP($A398,Padres!$B$4:$E$65,3,0)</f>
        <v>#C65911</v>
      </c>
      <c r="O398" t="str">
        <f>+VLOOKUP($A398,Padres!$B$4:$E$65,4,0)</f>
        <v>https://raw.githubusercontent.com/Sud-Austral/DATA-ELECCIONES/master/Contituyentes/LOGOS_partidos_politicos/Organismos/AR000.png</v>
      </c>
    </row>
    <row r="399" spans="1:15" x14ac:dyDescent="0.3">
      <c r="A399" s="3" t="s">
        <v>1525</v>
      </c>
      <c r="B399" s="3" t="s">
        <v>363</v>
      </c>
      <c r="C399" s="3" t="s">
        <v>1755</v>
      </c>
      <c r="D399" s="4">
        <v>330303</v>
      </c>
      <c r="E399" s="3" t="s">
        <v>1756</v>
      </c>
      <c r="F399" s="3" t="s">
        <v>15</v>
      </c>
      <c r="G399" s="3" t="s">
        <v>141</v>
      </c>
      <c r="H399" s="3" t="s">
        <v>1757</v>
      </c>
      <c r="I399" s="3" t="s">
        <v>799</v>
      </c>
      <c r="J399" s="3" t="s">
        <v>799</v>
      </c>
      <c r="K399" s="3">
        <v>13113</v>
      </c>
      <c r="L399" s="3">
        <v>13</v>
      </c>
      <c r="N399" t="str">
        <f>+VLOOKUP($A399,Padres!$B$4:$E$65,3,0)</f>
        <v>#C65911</v>
      </c>
      <c r="O399" t="str">
        <f>+VLOOKUP($A399,Padres!$B$4:$E$65,4,0)</f>
        <v>https://raw.githubusercontent.com/Sud-Austral/DATA-ELECCIONES/master/Contituyentes/LOGOS_partidos_politicos/Organismos/AR000.png</v>
      </c>
    </row>
    <row r="400" spans="1:15" x14ac:dyDescent="0.3">
      <c r="A400" s="3" t="s">
        <v>1525</v>
      </c>
      <c r="B400" s="3" t="s">
        <v>363</v>
      </c>
      <c r="C400" s="3" t="s">
        <v>1523</v>
      </c>
      <c r="D400" s="4">
        <v>330300</v>
      </c>
      <c r="E400" s="3" t="s">
        <v>1524</v>
      </c>
      <c r="F400" s="3" t="s">
        <v>15</v>
      </c>
      <c r="G400" s="3" t="s">
        <v>245</v>
      </c>
      <c r="H400" s="3" t="s">
        <v>1526</v>
      </c>
      <c r="I400" s="3" t="s">
        <v>799</v>
      </c>
      <c r="J400" s="3" t="s">
        <v>799</v>
      </c>
      <c r="K400" s="3">
        <v>13123</v>
      </c>
      <c r="L400" s="3">
        <v>13</v>
      </c>
      <c r="N400" t="str">
        <f>+VLOOKUP($A400,Padres!$B$4:$E$65,3,0)</f>
        <v>#C65911</v>
      </c>
      <c r="O400" t="str">
        <f>+VLOOKUP($A400,Padres!$B$4:$E$65,4,0)</f>
        <v>https://raw.githubusercontent.com/Sud-Austral/DATA-ELECCIONES/master/Contituyentes/LOGOS_partidos_politicos/Organismos/AR000.png</v>
      </c>
    </row>
    <row r="401" spans="1:15" x14ac:dyDescent="0.3">
      <c r="A401" s="3" t="s">
        <v>1525</v>
      </c>
      <c r="B401" s="3" t="s">
        <v>363</v>
      </c>
      <c r="C401" s="3" t="s">
        <v>1697</v>
      </c>
      <c r="D401" s="4">
        <v>330301</v>
      </c>
      <c r="E401" s="3" t="s">
        <v>1698</v>
      </c>
      <c r="F401" s="3" t="s">
        <v>15</v>
      </c>
      <c r="G401" s="3" t="s">
        <v>324</v>
      </c>
      <c r="H401" s="3" t="s">
        <v>1699</v>
      </c>
      <c r="I401" s="3" t="s">
        <v>799</v>
      </c>
      <c r="J401" s="3" t="s">
        <v>799</v>
      </c>
      <c r="K401" s="3">
        <v>13101</v>
      </c>
      <c r="L401" s="3">
        <v>13</v>
      </c>
      <c r="N401" t="str">
        <f>+VLOOKUP($A401,Padres!$B$4:$E$65,3,0)</f>
        <v>#C65911</v>
      </c>
      <c r="O401" t="str">
        <f>+VLOOKUP($A401,Padres!$B$4:$E$65,4,0)</f>
        <v>https://raw.githubusercontent.com/Sud-Austral/DATA-ELECCIONES/master/Contituyentes/LOGOS_partidos_politicos/Organismos/AR000.png</v>
      </c>
    </row>
    <row r="402" spans="1:15" x14ac:dyDescent="0.3">
      <c r="A402" s="3" t="s">
        <v>1525</v>
      </c>
      <c r="B402" s="3" t="s">
        <v>363</v>
      </c>
      <c r="C402" s="3" t="s">
        <v>1681</v>
      </c>
      <c r="D402" s="4">
        <v>330302</v>
      </c>
      <c r="E402" s="3" t="s">
        <v>1682</v>
      </c>
      <c r="F402" s="3" t="s">
        <v>15</v>
      </c>
      <c r="G402" s="3" t="s">
        <v>324</v>
      </c>
      <c r="H402" s="3" t="s">
        <v>1683</v>
      </c>
      <c r="I402" s="3" t="s">
        <v>799</v>
      </c>
      <c r="J402" s="3" t="s">
        <v>799</v>
      </c>
      <c r="K402" s="3">
        <v>13101</v>
      </c>
      <c r="L402" s="3">
        <v>13</v>
      </c>
      <c r="N402" t="str">
        <f>+VLOOKUP($A402,Padres!$B$4:$E$65,3,0)</f>
        <v>#C65911</v>
      </c>
      <c r="O402" t="str">
        <f>+VLOOKUP($A402,Padres!$B$4:$E$65,4,0)</f>
        <v>https://raw.githubusercontent.com/Sud-Austral/DATA-ELECCIONES/master/Contituyentes/LOGOS_partidos_politicos/Organismos/AR000.png</v>
      </c>
    </row>
    <row r="403" spans="1:15" x14ac:dyDescent="0.3">
      <c r="A403" s="3" t="s">
        <v>1525</v>
      </c>
      <c r="B403" s="3" t="s">
        <v>363</v>
      </c>
      <c r="C403" s="3" t="s">
        <v>2719</v>
      </c>
      <c r="D403" s="4">
        <v>330250</v>
      </c>
      <c r="E403" s="3" t="s">
        <v>2720</v>
      </c>
      <c r="F403" s="3" t="s">
        <v>15</v>
      </c>
      <c r="G403" s="3" t="s">
        <v>203</v>
      </c>
      <c r="H403" s="3" t="s">
        <v>2721</v>
      </c>
      <c r="I403" s="3" t="s">
        <v>799</v>
      </c>
      <c r="J403" s="3" t="s">
        <v>799</v>
      </c>
      <c r="K403" s="3">
        <v>13120</v>
      </c>
      <c r="L403" s="3">
        <v>13</v>
      </c>
      <c r="N403" t="str">
        <f>+VLOOKUP($A403,Padres!$B$4:$E$65,3,0)</f>
        <v>#C65911</v>
      </c>
      <c r="O403" t="str">
        <f>+VLOOKUP($A403,Padres!$B$4:$E$65,4,0)</f>
        <v>https://raw.githubusercontent.com/Sud-Austral/DATA-ELECCIONES/master/Contituyentes/LOGOS_partidos_politicos/Organismos/AR000.png</v>
      </c>
    </row>
    <row r="404" spans="1:15" x14ac:dyDescent="0.3">
      <c r="A404" s="3" t="s">
        <v>1743</v>
      </c>
      <c r="B404" s="3" t="s">
        <v>393</v>
      </c>
      <c r="C404" s="3" t="s">
        <v>3157</v>
      </c>
      <c r="D404" s="4">
        <v>959</v>
      </c>
      <c r="E404" s="3" t="s">
        <v>3158</v>
      </c>
      <c r="F404" s="3" t="s">
        <v>15</v>
      </c>
      <c r="G404" s="3" t="s">
        <v>324</v>
      </c>
      <c r="H404" s="3" t="s">
        <v>3159</v>
      </c>
      <c r="I404" s="3" t="s">
        <v>799</v>
      </c>
      <c r="J404" s="3" t="s">
        <v>799</v>
      </c>
      <c r="K404" s="3">
        <v>13101</v>
      </c>
      <c r="L404" s="3">
        <v>13</v>
      </c>
      <c r="N404" t="str">
        <f>+VLOOKUP($A404,Padres!$B$4:$E$65,3,0)</f>
        <v>#833C0C</v>
      </c>
      <c r="O404" t="str">
        <f>+VLOOKUP($A404,Padres!$B$4:$E$65,4,0)</f>
        <v>https://raw.githubusercontent.com/Sud-Austral/DATA-ELECCIONES/master/Contituyentes/LOGOS_partidos_politicos/Organismos/AS000.png</v>
      </c>
    </row>
    <row r="405" spans="1:15" x14ac:dyDescent="0.3">
      <c r="A405" s="3" t="s">
        <v>1743</v>
      </c>
      <c r="B405" s="3" t="s">
        <v>393</v>
      </c>
      <c r="C405" s="3" t="s">
        <v>1741</v>
      </c>
      <c r="D405" s="4">
        <v>1063</v>
      </c>
      <c r="E405" s="3" t="s">
        <v>1742</v>
      </c>
      <c r="F405" s="3" t="s">
        <v>15</v>
      </c>
      <c r="G405" s="3" t="s">
        <v>324</v>
      </c>
      <c r="H405" s="3" t="s">
        <v>1744</v>
      </c>
      <c r="I405" s="3" t="s">
        <v>799</v>
      </c>
      <c r="J405" s="3" t="s">
        <v>799</v>
      </c>
      <c r="K405" s="3">
        <v>13101</v>
      </c>
      <c r="L405" s="3">
        <v>13</v>
      </c>
      <c r="N405" t="str">
        <f>+VLOOKUP($A405,Padres!$B$4:$E$65,3,0)</f>
        <v>#833C0C</v>
      </c>
      <c r="O405" t="str">
        <f>+VLOOKUP($A405,Padres!$B$4:$E$65,4,0)</f>
        <v>https://raw.githubusercontent.com/Sud-Austral/DATA-ELECCIONES/master/Contituyentes/LOGOS_partidos_politicos/Organismos/AS000.png</v>
      </c>
    </row>
    <row r="406" spans="1:15" x14ac:dyDescent="0.3">
      <c r="A406" s="3" t="s">
        <v>1743</v>
      </c>
      <c r="B406" s="3" t="s">
        <v>393</v>
      </c>
      <c r="C406" s="3" t="s">
        <v>2205</v>
      </c>
      <c r="D406" s="4">
        <v>1065</v>
      </c>
      <c r="E406" s="3" t="s">
        <v>2206</v>
      </c>
      <c r="F406" s="3" t="s">
        <v>15</v>
      </c>
      <c r="G406" s="3" t="s">
        <v>245</v>
      </c>
      <c r="H406" s="3" t="s">
        <v>2207</v>
      </c>
      <c r="I406" s="3" t="s">
        <v>799</v>
      </c>
      <c r="J406" s="3" t="s">
        <v>799</v>
      </c>
      <c r="K406" s="3">
        <v>13123</v>
      </c>
      <c r="L406" s="3">
        <v>13</v>
      </c>
      <c r="N406" t="str">
        <f>+VLOOKUP($A406,Padres!$B$4:$E$65,3,0)</f>
        <v>#833C0C</v>
      </c>
      <c r="O406" t="str">
        <f>+VLOOKUP($A406,Padres!$B$4:$E$65,4,0)</f>
        <v>https://raw.githubusercontent.com/Sud-Austral/DATA-ELECCIONES/master/Contituyentes/LOGOS_partidos_politicos/Organismos/AS000.png</v>
      </c>
    </row>
    <row r="407" spans="1:15" x14ac:dyDescent="0.3">
      <c r="A407" s="3" t="s">
        <v>3038</v>
      </c>
      <c r="B407" s="3" t="s">
        <v>391</v>
      </c>
      <c r="C407" s="3" t="s">
        <v>3036</v>
      </c>
      <c r="D407" s="4">
        <v>1066</v>
      </c>
      <c r="E407" s="3" t="s">
        <v>3037</v>
      </c>
      <c r="F407" s="3" t="s">
        <v>15</v>
      </c>
      <c r="G407" s="3" t="s">
        <v>324</v>
      </c>
      <c r="H407" s="3" t="s">
        <v>3039</v>
      </c>
      <c r="I407" s="3" t="s">
        <v>799</v>
      </c>
      <c r="J407" s="3" t="s">
        <v>799</v>
      </c>
      <c r="K407" s="3">
        <v>13101</v>
      </c>
      <c r="L407" s="3">
        <v>13</v>
      </c>
      <c r="N407" t="str">
        <f>+VLOOKUP($A407,Padres!$B$4:$E$65,3,0)</f>
        <v>#FFD3C9</v>
      </c>
      <c r="O407" t="str">
        <f>+VLOOKUP($A407,Padres!$B$4:$E$65,4,0)</f>
        <v>https://raw.githubusercontent.com/Sud-Austral/DATA-ELECCIONES/master/Contituyentes/LOGOS_partidos_politicos/Organismos/BB000.png</v>
      </c>
    </row>
    <row r="408" spans="1:15" x14ac:dyDescent="0.3">
      <c r="A408" s="3" t="s">
        <v>3003</v>
      </c>
      <c r="B408" s="3" t="s">
        <v>384</v>
      </c>
      <c r="C408" s="3" t="s">
        <v>3088</v>
      </c>
      <c r="D408" s="4">
        <v>1067</v>
      </c>
      <c r="E408" s="3" t="s">
        <v>3089</v>
      </c>
      <c r="F408" s="3" t="s">
        <v>15</v>
      </c>
      <c r="G408" s="3" t="s">
        <v>324</v>
      </c>
      <c r="H408" s="3" t="s">
        <v>3090</v>
      </c>
      <c r="I408" s="3" t="s">
        <v>799</v>
      </c>
      <c r="J408" s="3" t="s">
        <v>799</v>
      </c>
      <c r="K408" s="3">
        <v>13101</v>
      </c>
      <c r="L408" s="3">
        <v>13</v>
      </c>
      <c r="N408" t="str">
        <f>+VLOOKUP($A408,Padres!$B$4:$E$65,3,0)</f>
        <v>#E7FF85</v>
      </c>
      <c r="O408" t="str">
        <f>+VLOOKUP($A408,Padres!$B$4:$E$65,4,0)</f>
        <v>https://raw.githubusercontent.com/Sud-Austral/DATA-ELECCIONES/master/Contituyentes/LOGOS_partidos_politicos/Organismos/AU000.png</v>
      </c>
    </row>
    <row r="409" spans="1:15" x14ac:dyDescent="0.3">
      <c r="A409" s="3" t="s">
        <v>3003</v>
      </c>
      <c r="B409" s="3" t="s">
        <v>384</v>
      </c>
      <c r="C409" s="3" t="s">
        <v>3001</v>
      </c>
      <c r="D409" s="4">
        <v>960</v>
      </c>
      <c r="E409" s="3" t="s">
        <v>3002</v>
      </c>
      <c r="F409" s="3" t="s">
        <v>15</v>
      </c>
      <c r="G409" s="3" t="s">
        <v>324</v>
      </c>
      <c r="H409" s="3" t="s">
        <v>3004</v>
      </c>
      <c r="I409" s="3" t="s">
        <v>799</v>
      </c>
      <c r="J409" s="3" t="s">
        <v>799</v>
      </c>
      <c r="K409" s="3">
        <v>13101</v>
      </c>
      <c r="L409" s="3">
        <v>13</v>
      </c>
      <c r="N409" t="str">
        <f>+VLOOKUP($A409,Padres!$B$4:$E$65,3,0)</f>
        <v>#E7FF85</v>
      </c>
      <c r="O409" t="str">
        <f>+VLOOKUP($A409,Padres!$B$4:$E$65,4,0)</f>
        <v>https://raw.githubusercontent.com/Sud-Austral/DATA-ELECCIONES/master/Contituyentes/LOGOS_partidos_politicos/Organismos/AU000.png</v>
      </c>
    </row>
    <row r="410" spans="1:15" x14ac:dyDescent="0.3">
      <c r="A410" s="3" t="s">
        <v>3003</v>
      </c>
      <c r="B410" s="3" t="s">
        <v>384</v>
      </c>
      <c r="C410" s="3" t="s">
        <v>4085</v>
      </c>
      <c r="D410" s="4">
        <v>1064</v>
      </c>
      <c r="E410" s="3" t="s">
        <v>4086</v>
      </c>
      <c r="F410" s="3" t="s">
        <v>15</v>
      </c>
      <c r="G410" s="3" t="s">
        <v>324</v>
      </c>
      <c r="H410" s="3" t="s">
        <v>4087</v>
      </c>
      <c r="I410" s="3" t="s">
        <v>799</v>
      </c>
      <c r="J410" s="3" t="s">
        <v>799</v>
      </c>
      <c r="K410" s="3">
        <v>13101</v>
      </c>
      <c r="L410" s="3">
        <v>13</v>
      </c>
      <c r="N410" t="str">
        <f>+VLOOKUP($A410,Padres!$B$4:$E$65,3,0)</f>
        <v>#E7FF85</v>
      </c>
      <c r="O410" t="str">
        <f>+VLOOKUP($A410,Padres!$B$4:$E$65,4,0)</f>
        <v>https://raw.githubusercontent.com/Sud-Austral/DATA-ELECCIONES/master/Contituyentes/LOGOS_partidos_politicos/Organismos/AU000.png</v>
      </c>
    </row>
    <row r="411" spans="1:15" x14ac:dyDescent="0.3">
      <c r="A411" s="3" t="s">
        <v>3003</v>
      </c>
      <c r="B411" s="3" t="s">
        <v>384</v>
      </c>
      <c r="C411" s="3" t="s">
        <v>3059</v>
      </c>
      <c r="D411" s="4">
        <v>1002</v>
      </c>
      <c r="E411" s="3" t="s">
        <v>3060</v>
      </c>
      <c r="F411" s="3" t="s">
        <v>15</v>
      </c>
      <c r="G411" s="3" t="s">
        <v>324</v>
      </c>
      <c r="H411" s="3" t="s">
        <v>3061</v>
      </c>
      <c r="I411" s="3" t="s">
        <v>799</v>
      </c>
      <c r="J411" s="3" t="s">
        <v>799</v>
      </c>
      <c r="K411" s="3">
        <v>13101</v>
      </c>
      <c r="L411" s="3">
        <v>13</v>
      </c>
      <c r="N411" t="str">
        <f>+VLOOKUP($A411,Padres!$B$4:$E$65,3,0)</f>
        <v>#E7FF85</v>
      </c>
      <c r="O411" t="str">
        <f>+VLOOKUP($A411,Padres!$B$4:$E$65,4,0)</f>
        <v>https://raw.githubusercontent.com/Sud-Austral/DATA-ELECCIONES/master/Contituyentes/LOGOS_partidos_politicos/Organismos/AU000.png</v>
      </c>
    </row>
    <row r="412" spans="1:15" x14ac:dyDescent="0.3">
      <c r="A412" s="3" t="s">
        <v>2330</v>
      </c>
      <c r="B412" s="3" t="s">
        <v>369</v>
      </c>
      <c r="C412" s="3" t="s">
        <v>2328</v>
      </c>
      <c r="D412" s="4">
        <v>1068</v>
      </c>
      <c r="E412" s="3" t="s">
        <v>2329</v>
      </c>
      <c r="F412" s="3" t="s">
        <v>11</v>
      </c>
      <c r="G412" s="3" t="s">
        <v>348</v>
      </c>
      <c r="H412" s="3" t="s">
        <v>1670</v>
      </c>
      <c r="I412" s="3" t="s">
        <v>799</v>
      </c>
      <c r="J412" s="3" t="s">
        <v>799</v>
      </c>
      <c r="K412" s="3">
        <v>5101</v>
      </c>
      <c r="L412" s="3">
        <v>5</v>
      </c>
      <c r="N412" t="str">
        <f>+VLOOKUP($A412,Padres!$B$4:$E$65,3,0)</f>
        <v>#F3FFC2</v>
      </c>
      <c r="O412" t="str">
        <f>+VLOOKUP($A412,Padres!$B$4:$E$65,4,0)</f>
        <v>https://raw.githubusercontent.com/Sud-Austral/DATA-ELECCIONES/master/Contituyentes/LOGOS_partidos_politicos/Organismos/AV000.png</v>
      </c>
    </row>
    <row r="413" spans="1:15" x14ac:dyDescent="0.3">
      <c r="A413" s="3" t="s">
        <v>1676</v>
      </c>
      <c r="B413" s="3" t="s">
        <v>392</v>
      </c>
      <c r="C413" s="3" t="s">
        <v>1674</v>
      </c>
      <c r="D413" s="4">
        <v>1069</v>
      </c>
      <c r="E413" s="3" t="s">
        <v>1675</v>
      </c>
      <c r="F413" s="3" t="s">
        <v>15</v>
      </c>
      <c r="G413" s="3" t="s">
        <v>324</v>
      </c>
      <c r="H413" s="3" t="s">
        <v>1677</v>
      </c>
      <c r="I413" s="3" t="s">
        <v>799</v>
      </c>
      <c r="J413" s="3" t="s">
        <v>799</v>
      </c>
      <c r="K413" s="3">
        <v>13101</v>
      </c>
      <c r="L413" s="3">
        <v>13</v>
      </c>
      <c r="N413" t="str">
        <f>+VLOOKUP($A413,Padres!$B$4:$E$65,3,0)</f>
        <v>#EBE600</v>
      </c>
      <c r="O413" t="str">
        <f>+VLOOKUP($A413,Padres!$B$4:$E$65,4,0)</f>
        <v>https://raw.githubusercontent.com/Sud-Austral/DATA-ELECCIONES/master/Contituyentes/LOGOS_partidos_politicos/Organismos/AW000.png</v>
      </c>
    </row>
    <row r="414" spans="1:15" x14ac:dyDescent="0.3">
      <c r="A414" s="3" t="s">
        <v>1676</v>
      </c>
      <c r="B414" s="3" t="s">
        <v>392</v>
      </c>
      <c r="C414" s="3" t="s">
        <v>3136</v>
      </c>
      <c r="D414" s="4">
        <v>1070</v>
      </c>
      <c r="E414" s="3" t="s">
        <v>3137</v>
      </c>
      <c r="F414" s="3" t="s">
        <v>15</v>
      </c>
      <c r="G414" s="3" t="s">
        <v>324</v>
      </c>
      <c r="H414" s="3" t="s">
        <v>3138</v>
      </c>
      <c r="I414" s="3" t="s">
        <v>799</v>
      </c>
      <c r="J414" s="3" t="s">
        <v>799</v>
      </c>
      <c r="K414" s="3">
        <v>13101</v>
      </c>
      <c r="L414" s="3">
        <v>13</v>
      </c>
      <c r="N414" t="str">
        <f>+VLOOKUP($A414,Padres!$B$4:$E$65,3,0)</f>
        <v>#EBE600</v>
      </c>
      <c r="O414" t="str">
        <f>+VLOOKUP($A414,Padres!$B$4:$E$65,4,0)</f>
        <v>https://raw.githubusercontent.com/Sud-Austral/DATA-ELECCIONES/master/Contituyentes/LOGOS_partidos_politicos/Organismos/AW000.png</v>
      </c>
    </row>
    <row r="415" spans="1:15" x14ac:dyDescent="0.3">
      <c r="A415" s="3" t="s">
        <v>1676</v>
      </c>
      <c r="B415" s="3" t="s">
        <v>392</v>
      </c>
      <c r="C415" s="3" t="s">
        <v>4059</v>
      </c>
      <c r="D415" s="4">
        <v>1071</v>
      </c>
      <c r="E415" s="3" t="s">
        <v>4060</v>
      </c>
      <c r="F415" s="3" t="s">
        <v>15</v>
      </c>
      <c r="G415" s="3" t="s">
        <v>324</v>
      </c>
      <c r="H415" s="3" t="s">
        <v>4061</v>
      </c>
      <c r="I415" s="3" t="s">
        <v>799</v>
      </c>
      <c r="J415" s="3" t="s">
        <v>799</v>
      </c>
      <c r="K415" s="3">
        <v>13101</v>
      </c>
      <c r="L415" s="3">
        <v>13</v>
      </c>
      <c r="N415" t="str">
        <f>+VLOOKUP($A415,Padres!$B$4:$E$65,3,0)</f>
        <v>#EBE600</v>
      </c>
      <c r="O415" t="str">
        <f>+VLOOKUP($A415,Padres!$B$4:$E$65,4,0)</f>
        <v>https://raw.githubusercontent.com/Sud-Austral/DATA-ELECCIONES/master/Contituyentes/LOGOS_partidos_politicos/Organismos/AW000.png</v>
      </c>
    </row>
    <row r="416" spans="1:15" x14ac:dyDescent="0.3">
      <c r="A416" s="3" t="s">
        <v>1736</v>
      </c>
      <c r="B416" s="3" t="s">
        <v>370</v>
      </c>
      <c r="C416" s="3" t="s">
        <v>1734</v>
      </c>
      <c r="D416" s="4">
        <v>1072</v>
      </c>
      <c r="E416" s="3" t="s">
        <v>1735</v>
      </c>
      <c r="F416" s="3" t="s">
        <v>15</v>
      </c>
      <c r="G416" s="3" t="s">
        <v>324</v>
      </c>
      <c r="H416" s="3" t="s">
        <v>1737</v>
      </c>
      <c r="I416" s="3" t="s">
        <v>799</v>
      </c>
      <c r="J416" s="3" t="s">
        <v>799</v>
      </c>
      <c r="K416" s="3">
        <v>13101</v>
      </c>
      <c r="L416" s="3">
        <v>13</v>
      </c>
      <c r="N416" t="str">
        <f>+VLOOKUP($A416,Padres!$B$4:$E$65,3,0)</f>
        <v>#A5CD00</v>
      </c>
      <c r="O416" t="str">
        <f>+VLOOKUP($A416,Padres!$B$4:$E$65,4,0)</f>
        <v>https://raw.githubusercontent.com/Sud-Austral/DATA-ELECCIONES/master/Contituyentes/LOGOS_partidos_politicos/Organismos/AX000.png</v>
      </c>
    </row>
    <row r="417" spans="1:15" x14ac:dyDescent="0.3">
      <c r="A417" s="3" t="s">
        <v>1568</v>
      </c>
      <c r="B417" s="3" t="s">
        <v>381</v>
      </c>
      <c r="C417" s="3" t="s">
        <v>4069</v>
      </c>
      <c r="D417" s="4">
        <v>1073</v>
      </c>
      <c r="E417" s="3" t="s">
        <v>4070</v>
      </c>
      <c r="F417" s="3" t="s">
        <v>15</v>
      </c>
      <c r="G417" s="3" t="s">
        <v>324</v>
      </c>
      <c r="H417" s="3" t="s">
        <v>4071</v>
      </c>
      <c r="I417" s="3" t="s">
        <v>799</v>
      </c>
      <c r="J417" s="3" t="s">
        <v>799</v>
      </c>
      <c r="K417" s="3">
        <v>13101</v>
      </c>
      <c r="L417" s="3">
        <v>13</v>
      </c>
      <c r="N417" t="str">
        <f>+VLOOKUP($A417,Padres!$B$4:$E$65,3,0)</f>
        <v>#FD8D3C</v>
      </c>
      <c r="O417" t="str">
        <f>+VLOOKUP($A417,Padres!$B$4:$E$65,4,0)</f>
        <v>https://raw.githubusercontent.com/Sud-Austral/DATA-ELECCIONES/master/Contituyentes/LOGOS_partidos_politicos/Organismos/AH000.png</v>
      </c>
    </row>
    <row r="418" spans="1:15" x14ac:dyDescent="0.3">
      <c r="A418" s="3" t="s">
        <v>1269</v>
      </c>
      <c r="B418" s="3" t="s">
        <v>382</v>
      </c>
      <c r="C418" s="3" t="s">
        <v>4088</v>
      </c>
      <c r="D418" s="4">
        <v>1074</v>
      </c>
      <c r="E418" s="3" t="s">
        <v>4089</v>
      </c>
      <c r="F418" s="3" t="s">
        <v>15</v>
      </c>
      <c r="G418" s="3" t="s">
        <v>324</v>
      </c>
      <c r="H418" s="3" t="s">
        <v>4090</v>
      </c>
      <c r="I418" s="3" t="s">
        <v>799</v>
      </c>
      <c r="J418" s="3" t="s">
        <v>799</v>
      </c>
      <c r="K418" s="3">
        <v>13101</v>
      </c>
      <c r="L418" s="3">
        <v>13</v>
      </c>
      <c r="N418" t="str">
        <f>+VLOOKUP($A418,Padres!$B$4:$E$65,3,0)</f>
        <v>#8B0026</v>
      </c>
      <c r="O418" t="str">
        <f>+VLOOKUP($A418,Padres!$B$4:$E$65,4,0)</f>
        <v>https://raw.githubusercontent.com/Sud-Austral/DATA-ELECCIONES/master/Contituyentes/LOGOS_partidos_politicos/Organismos/AJ000.png</v>
      </c>
    </row>
    <row r="419" spans="1:15" x14ac:dyDescent="0.3">
      <c r="A419" s="3" t="s">
        <v>2210</v>
      </c>
      <c r="B419" s="3" t="s">
        <v>379</v>
      </c>
      <c r="C419" s="3" t="s">
        <v>4094</v>
      </c>
      <c r="D419" s="4">
        <v>58502</v>
      </c>
      <c r="E419" s="3" t="s">
        <v>4095</v>
      </c>
      <c r="F419" s="3" t="s">
        <v>15</v>
      </c>
      <c r="G419" s="3" t="s">
        <v>245</v>
      </c>
      <c r="H419" s="3" t="s">
        <v>4096</v>
      </c>
      <c r="I419" s="3" t="s">
        <v>799</v>
      </c>
      <c r="J419" s="3" t="s">
        <v>799</v>
      </c>
      <c r="K419" s="3">
        <v>13123</v>
      </c>
      <c r="L419" s="3">
        <v>13</v>
      </c>
      <c r="N419" t="str">
        <f>+VLOOKUP($A419,Padres!$B$4:$E$65,3,0)</f>
        <v>#FFECE7</v>
      </c>
      <c r="O419" t="str">
        <f>+VLOOKUP($A419,Padres!$B$4:$E$65,4,0)</f>
        <v>https://raw.githubusercontent.com/Sud-Austral/DATA-ELECCIONES/master/Contituyentes/LOGOS_partidos_politicos/Organismos/BA000.png</v>
      </c>
    </row>
    <row r="420" spans="1:15" x14ac:dyDescent="0.3">
      <c r="A420" s="3" t="s">
        <v>2210</v>
      </c>
      <c r="B420" s="3" t="s">
        <v>379</v>
      </c>
      <c r="C420" s="3" t="s">
        <v>2208</v>
      </c>
      <c r="D420" s="4">
        <v>997</v>
      </c>
      <c r="E420" s="3" t="s">
        <v>2209</v>
      </c>
      <c r="F420" s="3" t="s">
        <v>15</v>
      </c>
      <c r="G420" s="3" t="s">
        <v>245</v>
      </c>
      <c r="H420" s="3" t="s">
        <v>2211</v>
      </c>
      <c r="I420" s="3" t="s">
        <v>799</v>
      </c>
      <c r="J420" s="3" t="s">
        <v>799</v>
      </c>
      <c r="K420" s="3">
        <v>13123</v>
      </c>
      <c r="L420" s="3">
        <v>13</v>
      </c>
      <c r="N420" t="str">
        <f>+VLOOKUP($A420,Padres!$B$4:$E$65,3,0)</f>
        <v>#FFECE7</v>
      </c>
      <c r="O420" t="str">
        <f>+VLOOKUP($A420,Padres!$B$4:$E$65,4,0)</f>
        <v>https://raw.githubusercontent.com/Sud-Austral/DATA-ELECCIONES/master/Contituyentes/LOGOS_partidos_politicos/Organismos/BA000.png</v>
      </c>
    </row>
    <row r="421" spans="1:15" x14ac:dyDescent="0.3">
      <c r="A421" s="3" t="s">
        <v>3038</v>
      </c>
      <c r="B421" s="3" t="s">
        <v>391</v>
      </c>
      <c r="C421" s="3" t="s">
        <v>3148</v>
      </c>
      <c r="D421" s="4">
        <v>326450</v>
      </c>
      <c r="E421" s="3" t="s">
        <v>3149</v>
      </c>
      <c r="F421" s="3" t="s">
        <v>15</v>
      </c>
      <c r="G421" s="3" t="s">
        <v>324</v>
      </c>
      <c r="H421" s="3" t="s">
        <v>3150</v>
      </c>
      <c r="I421" s="3" t="s">
        <v>799</v>
      </c>
      <c r="J421" s="3" t="s">
        <v>799</v>
      </c>
      <c r="K421" s="3">
        <v>13101</v>
      </c>
      <c r="L421" s="3">
        <v>13</v>
      </c>
      <c r="N421" t="str">
        <f>+VLOOKUP($A421,Padres!$B$4:$E$65,3,0)</f>
        <v>#FFD3C9</v>
      </c>
      <c r="O421" t="str">
        <f>+VLOOKUP($A421,Padres!$B$4:$E$65,4,0)</f>
        <v>https://raw.githubusercontent.com/Sud-Austral/DATA-ELECCIONES/master/Contituyentes/LOGOS_partidos_politicos/Organismos/BB000.png</v>
      </c>
    </row>
    <row r="422" spans="1:15" x14ac:dyDescent="0.3">
      <c r="A422" s="3" t="s">
        <v>1620</v>
      </c>
      <c r="B422" s="3" t="s">
        <v>376</v>
      </c>
      <c r="C422" s="3" t="s">
        <v>2340</v>
      </c>
      <c r="D422" s="4">
        <v>329350</v>
      </c>
      <c r="E422" s="3" t="s">
        <v>2341</v>
      </c>
      <c r="F422" s="3" t="s">
        <v>11</v>
      </c>
      <c r="G422" s="3" t="s">
        <v>348</v>
      </c>
      <c r="H422" s="3" t="s">
        <v>2342</v>
      </c>
      <c r="I422" s="3" t="s">
        <v>799</v>
      </c>
      <c r="J422" s="3" t="s">
        <v>799</v>
      </c>
      <c r="K422" s="3">
        <v>5101</v>
      </c>
      <c r="L422" s="3">
        <v>5</v>
      </c>
      <c r="N422" t="str">
        <f>+VLOOKUP($A422,Padres!$B$4:$E$65,3,0)</f>
        <v>#FFA48F</v>
      </c>
      <c r="O422" t="str">
        <f>+VLOOKUP($A422,Padres!$B$4:$E$65,4,0)</f>
        <v>https://raw.githubusercontent.com/Sud-Austral/DATA-ELECCIONES/master/Contituyentes/LOGOS_partidos_politicos/Organismos/BC000.png</v>
      </c>
    </row>
    <row r="423" spans="1:15" x14ac:dyDescent="0.3">
      <c r="A423" s="3" t="s">
        <v>1620</v>
      </c>
      <c r="B423" s="3" t="s">
        <v>376</v>
      </c>
      <c r="C423" s="3" t="s">
        <v>1668</v>
      </c>
      <c r="D423" s="4">
        <v>329351</v>
      </c>
      <c r="E423" s="3" t="s">
        <v>1669</v>
      </c>
      <c r="F423" s="3" t="s">
        <v>15</v>
      </c>
      <c r="G423" s="3" t="s">
        <v>324</v>
      </c>
      <c r="H423" s="3" t="s">
        <v>1670</v>
      </c>
      <c r="I423" s="3" t="s">
        <v>799</v>
      </c>
      <c r="J423" s="3" t="s">
        <v>799</v>
      </c>
      <c r="K423" s="3">
        <v>13101</v>
      </c>
      <c r="L423" s="3">
        <v>13</v>
      </c>
      <c r="N423" t="str">
        <f>+VLOOKUP($A423,Padres!$B$4:$E$65,3,0)</f>
        <v>#FFA48F</v>
      </c>
      <c r="O423" t="str">
        <f>+VLOOKUP($A423,Padres!$B$4:$E$65,4,0)</f>
        <v>https://raw.githubusercontent.com/Sud-Austral/DATA-ELECCIONES/master/Contituyentes/LOGOS_partidos_politicos/Organismos/BC000.png</v>
      </c>
    </row>
    <row r="424" spans="1:15" x14ac:dyDescent="0.3">
      <c r="A424" s="3" t="s">
        <v>1620</v>
      </c>
      <c r="B424" s="3" t="s">
        <v>376</v>
      </c>
      <c r="C424" s="3" t="s">
        <v>1618</v>
      </c>
      <c r="D424" s="4">
        <v>329352</v>
      </c>
      <c r="E424" s="3" t="s">
        <v>1619</v>
      </c>
      <c r="F424" s="3" t="s">
        <v>15</v>
      </c>
      <c r="G424" s="3" t="s">
        <v>324</v>
      </c>
      <c r="H424" s="3" t="s">
        <v>1621</v>
      </c>
      <c r="I424" s="3" t="s">
        <v>799</v>
      </c>
      <c r="J424" s="3" t="s">
        <v>799</v>
      </c>
      <c r="K424" s="3">
        <v>13101</v>
      </c>
      <c r="L424" s="3">
        <v>13</v>
      </c>
      <c r="N424" t="str">
        <f>+VLOOKUP($A424,Padres!$B$4:$E$65,3,0)</f>
        <v>#FFA48F</v>
      </c>
      <c r="O424" t="str">
        <f>+VLOOKUP($A424,Padres!$B$4:$E$65,4,0)</f>
        <v>https://raw.githubusercontent.com/Sud-Austral/DATA-ELECCIONES/master/Contituyentes/LOGOS_partidos_politicos/Organismos/BC000.png</v>
      </c>
    </row>
    <row r="425" spans="1:15" x14ac:dyDescent="0.3">
      <c r="A425" s="3" t="s">
        <v>3146</v>
      </c>
      <c r="B425" s="3" t="s">
        <v>367</v>
      </c>
      <c r="C425" s="3" t="s">
        <v>3144</v>
      </c>
      <c r="D425" s="4">
        <v>330350</v>
      </c>
      <c r="E425" s="3" t="s">
        <v>3145</v>
      </c>
      <c r="F425" s="3" t="s">
        <v>15</v>
      </c>
      <c r="G425" s="3" t="s">
        <v>324</v>
      </c>
      <c r="H425" s="3" t="s">
        <v>3147</v>
      </c>
      <c r="I425" s="3" t="s">
        <v>799</v>
      </c>
      <c r="J425" s="3" t="s">
        <v>799</v>
      </c>
      <c r="K425" s="3">
        <v>13101</v>
      </c>
      <c r="L425" s="3">
        <v>13</v>
      </c>
      <c r="N425" t="str">
        <f>+VLOOKUP($A425,Padres!$B$4:$E$65,3,0)</f>
        <v>#FF643F</v>
      </c>
      <c r="O425" t="str">
        <f>+VLOOKUP($A425,Padres!$B$4:$E$65,4,0)</f>
        <v>https://raw.githubusercontent.com/Sud-Austral/DATA-ELECCIONES/master/Contituyentes/LOGOS_partidos_politicos/Organismos/BD000.png</v>
      </c>
    </row>
    <row r="426" spans="1:15" x14ac:dyDescent="0.3">
      <c r="A426" s="3" t="s">
        <v>1256</v>
      </c>
      <c r="B426" s="3" t="s">
        <v>366</v>
      </c>
      <c r="C426" s="3" t="s">
        <v>1302</v>
      </c>
      <c r="D426" s="4">
        <v>329000</v>
      </c>
      <c r="E426" s="3" t="s">
        <v>1303</v>
      </c>
      <c r="F426" s="3" t="s">
        <v>5</v>
      </c>
      <c r="G426" s="3" t="s">
        <v>152</v>
      </c>
      <c r="H426" s="3" t="s">
        <v>1304</v>
      </c>
      <c r="I426" s="3" t="s">
        <v>799</v>
      </c>
      <c r="J426" s="3" t="s">
        <v>799</v>
      </c>
      <c r="K426" s="3">
        <v>9108</v>
      </c>
      <c r="L426" s="3">
        <v>9</v>
      </c>
      <c r="N426" t="str">
        <f>+VLOOKUP($A426,Padres!$B$4:$E$65,3,0)</f>
        <v>#FF3300</v>
      </c>
      <c r="O426" t="str">
        <f>+VLOOKUP($A426,Padres!$B$4:$E$65,4,0)</f>
        <v>https://raw.githubusercontent.com/Sud-Austral/DATA-ELECCIONES/master/Contituyentes/LOGOS_partidos_politicos/Organismos/CF000.png</v>
      </c>
    </row>
    <row r="427" spans="1:15" x14ac:dyDescent="0.3">
      <c r="A427" s="3" t="s">
        <v>1256</v>
      </c>
      <c r="B427" s="3" t="s">
        <v>366</v>
      </c>
      <c r="C427" s="3" t="s">
        <v>2382</v>
      </c>
      <c r="D427" s="4">
        <v>329001</v>
      </c>
      <c r="E427" s="3" t="s">
        <v>2383</v>
      </c>
      <c r="F427" s="3" t="s">
        <v>14</v>
      </c>
      <c r="G427" s="3" t="s">
        <v>156</v>
      </c>
      <c r="H427" s="3" t="s">
        <v>2384</v>
      </c>
      <c r="I427" s="3" t="s">
        <v>799</v>
      </c>
      <c r="J427" s="3" t="s">
        <v>799</v>
      </c>
      <c r="K427" s="3">
        <v>7401</v>
      </c>
      <c r="L427" s="3">
        <v>7</v>
      </c>
      <c r="N427" t="str">
        <f>+VLOOKUP($A427,Padres!$B$4:$E$65,3,0)</f>
        <v>#FF3300</v>
      </c>
      <c r="O427" t="str">
        <f>+VLOOKUP($A427,Padres!$B$4:$E$65,4,0)</f>
        <v>https://raw.githubusercontent.com/Sud-Austral/DATA-ELECCIONES/master/Contituyentes/LOGOS_partidos_politicos/Organismos/CF000.png</v>
      </c>
    </row>
    <row r="428" spans="1:15" x14ac:dyDescent="0.3">
      <c r="A428" s="3" t="s">
        <v>1256</v>
      </c>
      <c r="B428" s="3" t="s">
        <v>366</v>
      </c>
      <c r="C428" s="3" t="s">
        <v>1311</v>
      </c>
      <c r="D428" s="4">
        <v>329550</v>
      </c>
      <c r="E428" s="3" t="s">
        <v>1312</v>
      </c>
      <c r="F428" s="3" t="s">
        <v>10</v>
      </c>
      <c r="G428" s="3" t="s">
        <v>21</v>
      </c>
      <c r="H428" s="3" t="s">
        <v>1313</v>
      </c>
      <c r="I428" s="3" t="s">
        <v>799</v>
      </c>
      <c r="J428" s="3" t="s">
        <v>799</v>
      </c>
      <c r="K428" s="3">
        <v>1107</v>
      </c>
      <c r="L428" s="3">
        <v>1</v>
      </c>
      <c r="N428" t="str">
        <f>+VLOOKUP($A428,Padres!$B$4:$E$65,3,0)</f>
        <v>#FF3300</v>
      </c>
      <c r="O428" t="str">
        <f>+VLOOKUP($A428,Padres!$B$4:$E$65,4,0)</f>
        <v>https://raw.githubusercontent.com/Sud-Austral/DATA-ELECCIONES/master/Contituyentes/LOGOS_partidos_politicos/Organismos/CF000.png</v>
      </c>
    </row>
    <row r="429" spans="1:15" x14ac:dyDescent="0.3">
      <c r="A429" s="3" t="s">
        <v>1256</v>
      </c>
      <c r="B429" s="3" t="s">
        <v>366</v>
      </c>
      <c r="C429" s="3" t="s">
        <v>1800</v>
      </c>
      <c r="D429" s="4">
        <v>329700</v>
      </c>
      <c r="E429" s="3" t="s">
        <v>1801</v>
      </c>
      <c r="F429" s="3" t="s">
        <v>7</v>
      </c>
      <c r="G429" s="3" t="s">
        <v>143</v>
      </c>
      <c r="H429" s="3" t="s">
        <v>1802</v>
      </c>
      <c r="I429" s="3" t="s">
        <v>799</v>
      </c>
      <c r="J429" s="3" t="s">
        <v>799</v>
      </c>
      <c r="K429" s="3">
        <v>14201</v>
      </c>
      <c r="L429" s="3">
        <v>14</v>
      </c>
      <c r="N429" t="str">
        <f>+VLOOKUP($A429,Padres!$B$4:$E$65,3,0)</f>
        <v>#FF3300</v>
      </c>
      <c r="O429" t="str">
        <f>+VLOOKUP($A429,Padres!$B$4:$E$65,4,0)</f>
        <v>https://raw.githubusercontent.com/Sud-Austral/DATA-ELECCIONES/master/Contituyentes/LOGOS_partidos_politicos/Organismos/CF000.png</v>
      </c>
    </row>
    <row r="430" spans="1:15" x14ac:dyDescent="0.3">
      <c r="A430" s="3" t="s">
        <v>1256</v>
      </c>
      <c r="B430" s="3" t="s">
        <v>366</v>
      </c>
      <c r="C430" s="3" t="s">
        <v>2148</v>
      </c>
      <c r="D430" s="4">
        <v>329850</v>
      </c>
      <c r="E430" s="3" t="s">
        <v>2149</v>
      </c>
      <c r="F430" s="3" t="s">
        <v>6</v>
      </c>
      <c r="G430" s="3" t="s">
        <v>158</v>
      </c>
      <c r="H430" s="3" t="s">
        <v>2150</v>
      </c>
      <c r="I430" s="3" t="s">
        <v>799</v>
      </c>
      <c r="J430" s="3" t="s">
        <v>799</v>
      </c>
      <c r="K430" s="3">
        <v>10107</v>
      </c>
      <c r="L430" s="3">
        <v>10</v>
      </c>
      <c r="N430" t="str">
        <f>+VLOOKUP($A430,Padres!$B$4:$E$65,3,0)</f>
        <v>#FF3300</v>
      </c>
      <c r="O430" t="str">
        <f>+VLOOKUP($A430,Padres!$B$4:$E$65,4,0)</f>
        <v>https://raw.githubusercontent.com/Sud-Austral/DATA-ELECCIONES/master/Contituyentes/LOGOS_partidos_politicos/Organismos/CF000.png</v>
      </c>
    </row>
    <row r="431" spans="1:15" x14ac:dyDescent="0.3">
      <c r="A431" s="3" t="s">
        <v>1256</v>
      </c>
      <c r="B431" s="3" t="s">
        <v>366</v>
      </c>
      <c r="C431" s="3" t="s">
        <v>1258</v>
      </c>
      <c r="D431" s="4">
        <v>330000</v>
      </c>
      <c r="E431" s="3" t="s">
        <v>1259</v>
      </c>
      <c r="F431" s="3" t="s">
        <v>4</v>
      </c>
      <c r="G431" s="3" t="s">
        <v>209</v>
      </c>
      <c r="H431" s="3" t="s">
        <v>1260</v>
      </c>
      <c r="I431" s="3" t="s">
        <v>799</v>
      </c>
      <c r="J431" s="3" t="s">
        <v>799</v>
      </c>
      <c r="K431" s="3">
        <v>4301</v>
      </c>
      <c r="L431" s="3">
        <v>4</v>
      </c>
      <c r="N431" t="str">
        <f>+VLOOKUP($A431,Padres!$B$4:$E$65,3,0)</f>
        <v>#FF3300</v>
      </c>
      <c r="O431" t="str">
        <f>+VLOOKUP($A431,Padres!$B$4:$E$65,4,0)</f>
        <v>https://raw.githubusercontent.com/Sud-Austral/DATA-ELECCIONES/master/Contituyentes/LOGOS_partidos_politicos/Organismos/CF000.png</v>
      </c>
    </row>
    <row r="432" spans="1:15" x14ac:dyDescent="0.3">
      <c r="A432" s="3" t="s">
        <v>1256</v>
      </c>
      <c r="B432" s="3" t="s">
        <v>366</v>
      </c>
      <c r="C432" s="3" t="s">
        <v>1867</v>
      </c>
      <c r="D432" s="4">
        <v>330400</v>
      </c>
      <c r="E432" s="3" t="s">
        <v>1868</v>
      </c>
      <c r="F432" s="3" t="s">
        <v>11</v>
      </c>
      <c r="G432" s="3" t="s">
        <v>296</v>
      </c>
      <c r="H432" s="3" t="s">
        <v>1869</v>
      </c>
      <c r="I432" s="3" t="s">
        <v>799</v>
      </c>
      <c r="J432" s="3" t="s">
        <v>799</v>
      </c>
      <c r="K432" s="3">
        <v>5601</v>
      </c>
      <c r="L432" s="3">
        <v>5</v>
      </c>
      <c r="N432" t="str">
        <f>+VLOOKUP($A432,Padres!$B$4:$E$65,3,0)</f>
        <v>#FF3300</v>
      </c>
      <c r="O432" t="str">
        <f>+VLOOKUP($A432,Padres!$B$4:$E$65,4,0)</f>
        <v>https://raw.githubusercontent.com/Sud-Austral/DATA-ELECCIONES/master/Contituyentes/LOGOS_partidos_politicos/Organismos/CF000.png</v>
      </c>
    </row>
    <row r="433" spans="1:15" x14ac:dyDescent="0.3">
      <c r="A433" s="3" t="s">
        <v>1256</v>
      </c>
      <c r="B433" s="3" t="s">
        <v>366</v>
      </c>
      <c r="C433" s="3" t="s">
        <v>1254</v>
      </c>
      <c r="D433" s="4">
        <v>330550</v>
      </c>
      <c r="E433" s="3" t="s">
        <v>1255</v>
      </c>
      <c r="F433" s="3" t="s">
        <v>15</v>
      </c>
      <c r="G433" s="3" t="s">
        <v>229</v>
      </c>
      <c r="H433" s="3" t="s">
        <v>1257</v>
      </c>
      <c r="I433" s="3" t="s">
        <v>799</v>
      </c>
      <c r="J433" s="3" t="s">
        <v>799</v>
      </c>
      <c r="K433" s="3">
        <v>13122</v>
      </c>
      <c r="L433" s="3">
        <v>13</v>
      </c>
      <c r="N433" t="str">
        <f>+VLOOKUP($A433,Padres!$B$4:$E$65,3,0)</f>
        <v>#FF3300</v>
      </c>
      <c r="O433" t="str">
        <f>+VLOOKUP($A433,Padres!$B$4:$E$65,4,0)</f>
        <v>https://raw.githubusercontent.com/Sud-Austral/DATA-ELECCIONES/master/Contituyentes/LOGOS_partidos_politicos/Organismos/CF000.png</v>
      </c>
    </row>
    <row r="434" spans="1:15" x14ac:dyDescent="0.3">
      <c r="A434" s="3" t="s">
        <v>1256</v>
      </c>
      <c r="B434" s="3" t="s">
        <v>366</v>
      </c>
      <c r="C434" s="3" t="s">
        <v>2297</v>
      </c>
      <c r="D434" s="4">
        <v>330950</v>
      </c>
      <c r="E434" s="3" t="s">
        <v>2298</v>
      </c>
      <c r="F434" s="3" t="s">
        <v>0</v>
      </c>
      <c r="G434" s="3" t="s">
        <v>35</v>
      </c>
      <c r="H434" s="3" t="s">
        <v>798</v>
      </c>
      <c r="I434" s="3" t="s">
        <v>799</v>
      </c>
      <c r="J434" s="3" t="s">
        <v>799</v>
      </c>
      <c r="K434" s="3">
        <v>2201</v>
      </c>
      <c r="L434" s="3">
        <v>2</v>
      </c>
      <c r="N434" t="str">
        <f>+VLOOKUP($A434,Padres!$B$4:$E$65,3,0)</f>
        <v>#FF3300</v>
      </c>
      <c r="O434" t="str">
        <f>+VLOOKUP($A434,Padres!$B$4:$E$65,4,0)</f>
        <v>https://raw.githubusercontent.com/Sud-Austral/DATA-ELECCIONES/master/Contituyentes/LOGOS_partidos_politicos/Organismos/CF000.png</v>
      </c>
    </row>
    <row r="435" spans="1:15" x14ac:dyDescent="0.3">
      <c r="A435" s="3" t="s">
        <v>1256</v>
      </c>
      <c r="B435" s="3" t="s">
        <v>366</v>
      </c>
      <c r="C435" s="3" t="s">
        <v>1335</v>
      </c>
      <c r="D435" s="4">
        <v>331550</v>
      </c>
      <c r="E435" s="3" t="s">
        <v>1336</v>
      </c>
      <c r="F435" s="3" t="s">
        <v>8</v>
      </c>
      <c r="G435" s="3" t="s">
        <v>255</v>
      </c>
      <c r="H435" s="3" t="s">
        <v>1337</v>
      </c>
      <c r="I435" s="3" t="s">
        <v>799</v>
      </c>
      <c r="J435" s="3" t="s">
        <v>799</v>
      </c>
      <c r="K435" s="3">
        <v>12101</v>
      </c>
      <c r="L435" s="3">
        <v>12</v>
      </c>
      <c r="N435" t="str">
        <f>+VLOOKUP($A435,Padres!$B$4:$E$65,3,0)</f>
        <v>#FF3300</v>
      </c>
      <c r="O435" t="str">
        <f>+VLOOKUP($A435,Padres!$B$4:$E$65,4,0)</f>
        <v>https://raw.githubusercontent.com/Sud-Austral/DATA-ELECCIONES/master/Contituyentes/LOGOS_partidos_politicos/Organismos/CF000.png</v>
      </c>
    </row>
    <row r="436" spans="1:15" x14ac:dyDescent="0.3">
      <c r="A436" s="3" t="s">
        <v>1256</v>
      </c>
      <c r="B436" s="3" t="s">
        <v>366</v>
      </c>
      <c r="C436" s="3" t="s">
        <v>2119</v>
      </c>
      <c r="D436" s="4">
        <v>331650</v>
      </c>
      <c r="E436" s="3" t="s">
        <v>2120</v>
      </c>
      <c r="F436" s="3" t="s">
        <v>2</v>
      </c>
      <c r="G436" s="3" t="s">
        <v>53</v>
      </c>
      <c r="H436" s="3" t="s">
        <v>2121</v>
      </c>
      <c r="I436" s="3" t="s">
        <v>799</v>
      </c>
      <c r="J436" s="3" t="s">
        <v>799</v>
      </c>
      <c r="K436" s="3">
        <v>3201</v>
      </c>
      <c r="L436" s="3">
        <v>3</v>
      </c>
      <c r="N436" t="str">
        <f>+VLOOKUP($A436,Padres!$B$4:$E$65,3,0)</f>
        <v>#FF3300</v>
      </c>
      <c r="O436" t="str">
        <f>+VLOOKUP($A436,Padres!$B$4:$E$65,4,0)</f>
        <v>https://raw.githubusercontent.com/Sud-Austral/DATA-ELECCIONES/master/Contituyentes/LOGOS_partidos_politicos/Organismos/CF000.png</v>
      </c>
    </row>
    <row r="437" spans="1:15" x14ac:dyDescent="0.3">
      <c r="A437" s="3" t="s">
        <v>1256</v>
      </c>
      <c r="B437" s="3" t="s">
        <v>366</v>
      </c>
      <c r="C437" s="3" t="s">
        <v>1387</v>
      </c>
      <c r="D437" s="4">
        <v>342850</v>
      </c>
      <c r="E437" s="3" t="s">
        <v>1388</v>
      </c>
      <c r="F437" s="3" t="s">
        <v>1</v>
      </c>
      <c r="G437" s="3" t="s">
        <v>28</v>
      </c>
      <c r="H437" s="3" t="s">
        <v>1389</v>
      </c>
      <c r="I437" s="3" t="s">
        <v>799</v>
      </c>
      <c r="J437" s="3" t="s">
        <v>799</v>
      </c>
      <c r="K437" s="3">
        <v>15101</v>
      </c>
      <c r="L437" s="3">
        <v>15</v>
      </c>
      <c r="N437" t="str">
        <f>+VLOOKUP($A437,Padres!$B$4:$E$65,3,0)</f>
        <v>#FF3300</v>
      </c>
      <c r="O437" t="str">
        <f>+VLOOKUP($A437,Padres!$B$4:$E$65,4,0)</f>
        <v>https://raw.githubusercontent.com/Sud-Austral/DATA-ELECCIONES/master/Contituyentes/LOGOS_partidos_politicos/Organismos/CF000.png</v>
      </c>
    </row>
    <row r="438" spans="1:15" x14ac:dyDescent="0.3">
      <c r="A438" s="3" t="s">
        <v>796</v>
      </c>
      <c r="B438" s="3" t="s">
        <v>375</v>
      </c>
      <c r="C438" s="3" t="s">
        <v>3334</v>
      </c>
      <c r="D438" s="4">
        <v>58550</v>
      </c>
      <c r="E438" s="3" t="s">
        <v>3335</v>
      </c>
      <c r="F438" s="3" t="s">
        <v>15</v>
      </c>
      <c r="G438" s="3" t="s">
        <v>203</v>
      </c>
      <c r="H438" s="3" t="s">
        <v>3336</v>
      </c>
      <c r="I438" s="3" t="s">
        <v>799</v>
      </c>
      <c r="J438" s="3" t="s">
        <v>799</v>
      </c>
      <c r="K438" s="3">
        <v>13120</v>
      </c>
      <c r="L438" s="3">
        <v>13</v>
      </c>
      <c r="M438" t="str">
        <f>+VLOOKUP(K438,Comunas!$C$5:$E$350,3,0)</f>
        <v>https://upload.wikimedia.org/wikipedia/commons/1/18/Escudo_de_%C3%91u%C3%B1oa.svg</v>
      </c>
      <c r="N438" t="str">
        <f>+VLOOKUP($A438,Padres!$B$4:$E$65,3,0)</f>
        <v>#E4D3F1</v>
      </c>
      <c r="O438" t="str">
        <f>+VLOOKUP($A438,Padres!$B$4:$E$65,4,0)</f>
        <v>https://raw.githubusercontent.com/Sud-Austral/DATA-ELECCIONES/master/Contituyentes/LOGOS_partidos_politicos/Organismos/CM000.png</v>
      </c>
    </row>
    <row r="439" spans="1:15" x14ac:dyDescent="0.3">
      <c r="A439" s="3" t="s">
        <v>796</v>
      </c>
      <c r="B439" s="3" t="s">
        <v>375</v>
      </c>
      <c r="C439" s="3" t="s">
        <v>1548</v>
      </c>
      <c r="D439" s="4">
        <v>58600</v>
      </c>
      <c r="E439" s="3" t="s">
        <v>1549</v>
      </c>
      <c r="F439" s="3" t="s">
        <v>0</v>
      </c>
      <c r="G439" s="3" t="s">
        <v>25</v>
      </c>
      <c r="H439" s="3" t="s">
        <v>1550</v>
      </c>
      <c r="I439" s="3" t="s">
        <v>799</v>
      </c>
      <c r="J439" s="3" t="s">
        <v>799</v>
      </c>
      <c r="K439" s="3">
        <v>2101</v>
      </c>
      <c r="L439" s="3">
        <v>2</v>
      </c>
      <c r="M439" t="str">
        <f>+VLOOKUP(K439,Comunas!$C$5:$E$350,3,0)</f>
        <v>https://upload.wikimedia.org/wikipedia/commons/6/65/Escudo_de_Antofagasta.svg</v>
      </c>
      <c r="N439" t="str">
        <f>+VLOOKUP($A439,Padres!$B$4:$E$65,3,0)</f>
        <v>#E4D3F1</v>
      </c>
      <c r="O439" t="str">
        <f>+VLOOKUP($A439,Padres!$B$4:$E$65,4,0)</f>
        <v>https://raw.githubusercontent.com/Sud-Austral/DATA-ELECCIONES/master/Contituyentes/LOGOS_partidos_politicos/Organismos/CM000.png</v>
      </c>
    </row>
    <row r="440" spans="1:15" x14ac:dyDescent="0.3">
      <c r="A440" s="3" t="s">
        <v>796</v>
      </c>
      <c r="B440" s="3" t="s">
        <v>375</v>
      </c>
      <c r="C440" s="3" t="s">
        <v>4118</v>
      </c>
      <c r="D440" s="4">
        <v>58700</v>
      </c>
      <c r="E440" s="3" t="s">
        <v>4119</v>
      </c>
      <c r="F440" s="3" t="s">
        <v>15</v>
      </c>
      <c r="G440" s="3" t="s">
        <v>129</v>
      </c>
      <c r="H440" s="3" t="s">
        <v>4120</v>
      </c>
      <c r="I440" s="3" t="s">
        <v>799</v>
      </c>
      <c r="J440" s="3" t="s">
        <v>799</v>
      </c>
      <c r="K440" s="3">
        <v>13603</v>
      </c>
      <c r="L440" s="3">
        <v>13</v>
      </c>
      <c r="M440" t="str">
        <f>+VLOOKUP(K440,Comunas!$C$5:$E$350,3,0)</f>
        <v>https://upload.wikimedia.org/wikipedia/commons/f/f9/Escudo_de_Isla_de_Maipo.png</v>
      </c>
      <c r="N440" t="str">
        <f>+VLOOKUP($A440,Padres!$B$4:$E$65,3,0)</f>
        <v>#E4D3F1</v>
      </c>
      <c r="O440" t="str">
        <f>+VLOOKUP($A440,Padres!$B$4:$E$65,4,0)</f>
        <v>https://raw.githubusercontent.com/Sud-Austral/DATA-ELECCIONES/master/Contituyentes/LOGOS_partidos_politicos/Organismos/CM000.png</v>
      </c>
    </row>
    <row r="441" spans="1:15" x14ac:dyDescent="0.3">
      <c r="A441" s="3" t="s">
        <v>796</v>
      </c>
      <c r="B441" s="3" t="s">
        <v>375</v>
      </c>
      <c r="C441" s="3" t="s">
        <v>1462</v>
      </c>
      <c r="D441" s="4">
        <v>58705</v>
      </c>
      <c r="E441" s="3" t="s">
        <v>1463</v>
      </c>
      <c r="F441" s="3" t="s">
        <v>6</v>
      </c>
      <c r="G441" s="3" t="s">
        <v>262</v>
      </c>
      <c r="H441" s="3" t="s">
        <v>1464</v>
      </c>
      <c r="I441" s="3" t="s">
        <v>799</v>
      </c>
      <c r="J441" s="3" t="s">
        <v>799</v>
      </c>
      <c r="K441" s="3">
        <v>10207</v>
      </c>
      <c r="L441" s="3">
        <v>10</v>
      </c>
      <c r="M441" t="str">
        <f>+VLOOKUP(K441,Comunas!$C$5:$E$350,3,0)</f>
        <v>https://upload.wikimedia.org/wikipedia/commons/8/84/Escudoqueilen.jpg</v>
      </c>
      <c r="N441" t="str">
        <f>+VLOOKUP($A441,Padres!$B$4:$E$65,3,0)</f>
        <v>#E4D3F1</v>
      </c>
      <c r="O441" t="str">
        <f>+VLOOKUP($A441,Padres!$B$4:$E$65,4,0)</f>
        <v>https://raw.githubusercontent.com/Sud-Austral/DATA-ELECCIONES/master/Contituyentes/LOGOS_partidos_politicos/Organismos/CM000.png</v>
      </c>
    </row>
    <row r="442" spans="1:15" x14ac:dyDescent="0.3">
      <c r="A442" s="3" t="s">
        <v>796</v>
      </c>
      <c r="B442" s="3" t="s">
        <v>375</v>
      </c>
      <c r="C442" s="3" t="s">
        <v>2722</v>
      </c>
      <c r="D442" s="4">
        <v>58706</v>
      </c>
      <c r="E442" s="3" t="s">
        <v>2723</v>
      </c>
      <c r="F442" s="3" t="s">
        <v>15</v>
      </c>
      <c r="G442" s="3" t="s">
        <v>229</v>
      </c>
      <c r="H442" s="3" t="s">
        <v>2724</v>
      </c>
      <c r="I442" s="3" t="s">
        <v>799</v>
      </c>
      <c r="J442" s="3" t="s">
        <v>799</v>
      </c>
      <c r="K442" s="3">
        <v>13122</v>
      </c>
      <c r="L442" s="3">
        <v>13</v>
      </c>
      <c r="M442" t="str">
        <f>+VLOOKUP(K442,Comunas!$C$5:$E$350,3,0)</f>
        <v>https://upload.wikimedia.org/wikipedia/commons/d/df/Escudo_de_Pe%C3%B1alol%C3%A9n.svg</v>
      </c>
      <c r="N442" t="str">
        <f>+VLOOKUP($A442,Padres!$B$4:$E$65,3,0)</f>
        <v>#E4D3F1</v>
      </c>
      <c r="O442" t="str">
        <f>+VLOOKUP($A442,Padres!$B$4:$E$65,4,0)</f>
        <v>https://raw.githubusercontent.com/Sud-Austral/DATA-ELECCIONES/master/Contituyentes/LOGOS_partidos_politicos/Organismos/CM000.png</v>
      </c>
    </row>
    <row r="443" spans="1:15" x14ac:dyDescent="0.3">
      <c r="A443" s="3" t="s">
        <v>796</v>
      </c>
      <c r="B443" s="3" t="s">
        <v>375</v>
      </c>
      <c r="C443" s="3" t="s">
        <v>1930</v>
      </c>
      <c r="D443" s="4">
        <v>58707</v>
      </c>
      <c r="E443" s="3" t="s">
        <v>1931</v>
      </c>
      <c r="F443" s="3" t="s">
        <v>6</v>
      </c>
      <c r="G443" s="3" t="s">
        <v>256</v>
      </c>
      <c r="H443" s="3" t="s">
        <v>1932</v>
      </c>
      <c r="I443" s="3" t="s">
        <v>799</v>
      </c>
      <c r="J443" s="3" t="s">
        <v>799</v>
      </c>
      <c r="K443" s="3">
        <v>10206</v>
      </c>
      <c r="L443" s="3">
        <v>10</v>
      </c>
      <c r="M443" t="str">
        <f>+VLOOKUP(K443,Comunas!$C$5:$E$350,3,0)</f>
        <v>https://upload.wikimedia.org/wikipedia/commons/2/2c/Escudo_de_Puqueld%C3%B3n.svg</v>
      </c>
      <c r="N443" t="str">
        <f>+VLOOKUP($A443,Padres!$B$4:$E$65,3,0)</f>
        <v>#E4D3F1</v>
      </c>
      <c r="O443" t="str">
        <f>+VLOOKUP($A443,Padres!$B$4:$E$65,4,0)</f>
        <v>https://raw.githubusercontent.com/Sud-Austral/DATA-ELECCIONES/master/Contituyentes/LOGOS_partidos_politicos/Organismos/CM000.png</v>
      </c>
    </row>
    <row r="444" spans="1:15" x14ac:dyDescent="0.3">
      <c r="A444" s="3" t="s">
        <v>796</v>
      </c>
      <c r="B444" s="3" t="s">
        <v>375</v>
      </c>
      <c r="C444" s="3" t="s">
        <v>2716</v>
      </c>
      <c r="D444" s="4">
        <v>58701</v>
      </c>
      <c r="E444" s="3" t="s">
        <v>2717</v>
      </c>
      <c r="F444" s="3" t="s">
        <v>15</v>
      </c>
      <c r="G444" s="3" t="s">
        <v>179</v>
      </c>
      <c r="H444" s="3" t="s">
        <v>2718</v>
      </c>
      <c r="I444" s="3" t="s">
        <v>799</v>
      </c>
      <c r="J444" s="3" t="s">
        <v>799</v>
      </c>
      <c r="K444" s="3">
        <v>13119</v>
      </c>
      <c r="L444" s="3">
        <v>13</v>
      </c>
      <c r="M444" t="str">
        <f>+VLOOKUP(K444,Comunas!$C$5:$E$350,3,0)</f>
        <v>https://upload.wikimedia.org/wikipedia/commons/7/7d/Escudo_de_Maip%C3%BA_%28Chile%29.svg</v>
      </c>
      <c r="N444" t="str">
        <f>+VLOOKUP($A444,Padres!$B$4:$E$65,3,0)</f>
        <v>#E4D3F1</v>
      </c>
      <c r="O444" t="str">
        <f>+VLOOKUP($A444,Padres!$B$4:$E$65,4,0)</f>
        <v>https://raw.githubusercontent.com/Sud-Austral/DATA-ELECCIONES/master/Contituyentes/LOGOS_partidos_politicos/Organismos/CM000.png</v>
      </c>
    </row>
    <row r="445" spans="1:15" x14ac:dyDescent="0.3">
      <c r="A445" s="3" t="s">
        <v>796</v>
      </c>
      <c r="B445" s="3" t="s">
        <v>375</v>
      </c>
      <c r="C445" s="3" t="s">
        <v>3424</v>
      </c>
      <c r="D445" s="4">
        <v>58704</v>
      </c>
      <c r="E445" s="3" t="s">
        <v>3425</v>
      </c>
      <c r="F445" s="3" t="s">
        <v>13</v>
      </c>
      <c r="G445" s="3" t="s">
        <v>276</v>
      </c>
      <c r="H445" s="3" t="s">
        <v>3426</v>
      </c>
      <c r="I445" s="3" t="s">
        <v>799</v>
      </c>
      <c r="J445" s="3" t="s">
        <v>799</v>
      </c>
      <c r="K445" s="3">
        <v>6101</v>
      </c>
      <c r="L445" s="3">
        <v>6</v>
      </c>
      <c r="M445" t="str">
        <f>+VLOOKUP(K445,Comunas!$C$5:$E$350,3,0)</f>
        <v>https://upload.wikimedia.org/wikipedia/commons/b/b7/Escudo_de_Rancagua.png</v>
      </c>
      <c r="N445" t="str">
        <f>+VLOOKUP($A445,Padres!$B$4:$E$65,3,0)</f>
        <v>#E4D3F1</v>
      </c>
      <c r="O445" t="str">
        <f>+VLOOKUP($A445,Padres!$B$4:$E$65,4,0)</f>
        <v>https://raw.githubusercontent.com/Sud-Austral/DATA-ELECCIONES/master/Contituyentes/LOGOS_partidos_politicos/Organismos/CM000.png</v>
      </c>
    </row>
    <row r="446" spans="1:15" x14ac:dyDescent="0.3">
      <c r="A446" s="3" t="s">
        <v>796</v>
      </c>
      <c r="B446" s="3" t="s">
        <v>375</v>
      </c>
      <c r="C446" s="3" t="s">
        <v>2056</v>
      </c>
      <c r="D446" s="4">
        <v>58702</v>
      </c>
      <c r="E446" s="3" t="s">
        <v>2057</v>
      </c>
      <c r="F446" s="3" t="s">
        <v>11</v>
      </c>
      <c r="G446" s="3" t="s">
        <v>354</v>
      </c>
      <c r="H446" s="3" t="s">
        <v>2058</v>
      </c>
      <c r="I446" s="3" t="s">
        <v>799</v>
      </c>
      <c r="J446" s="3" t="s">
        <v>799</v>
      </c>
      <c r="K446" s="3">
        <v>5804</v>
      </c>
      <c r="L446" s="3">
        <v>5</v>
      </c>
      <c r="M446" t="str">
        <f>+VLOOKUP(K446,Comunas!$C$5:$E$350,3,0)</f>
        <v>https://upload.wikimedia.org/wikipedia/commons/d/de/Escudo_de_Villa_Alemana.svg</v>
      </c>
      <c r="N446" t="str">
        <f>+VLOOKUP($A446,Padres!$B$4:$E$65,3,0)</f>
        <v>#E4D3F1</v>
      </c>
      <c r="O446" t="str">
        <f>+VLOOKUP($A446,Padres!$B$4:$E$65,4,0)</f>
        <v>https://raw.githubusercontent.com/Sud-Austral/DATA-ELECCIONES/master/Contituyentes/LOGOS_partidos_politicos/Organismos/CM000.png</v>
      </c>
    </row>
    <row r="447" spans="1:15" x14ac:dyDescent="0.3">
      <c r="A447" s="3" t="s">
        <v>796</v>
      </c>
      <c r="B447" s="3" t="s">
        <v>375</v>
      </c>
      <c r="C447" s="3" t="s">
        <v>1873</v>
      </c>
      <c r="D447" s="4">
        <v>58708</v>
      </c>
      <c r="E447" s="3" t="s">
        <v>1874</v>
      </c>
      <c r="F447" s="3" t="s">
        <v>13</v>
      </c>
      <c r="G447" s="3" t="s">
        <v>303</v>
      </c>
      <c r="H447" s="3" t="s">
        <v>1875</v>
      </c>
      <c r="I447" s="3" t="s">
        <v>800</v>
      </c>
      <c r="J447" s="3" t="s">
        <v>799</v>
      </c>
      <c r="K447" s="3">
        <v>6301</v>
      </c>
      <c r="L447" s="3">
        <v>6</v>
      </c>
      <c r="M447" t="str">
        <f>+VLOOKUP(K447,Comunas!$C$5:$E$350,3,0)</f>
        <v>https://upload.wikimedia.org/wikipedia/commons/f/f2/Escudo_de_San_Fernando_%28Chile%29.svg</v>
      </c>
      <c r="N447" t="str">
        <f>+VLOOKUP($A447,Padres!$B$4:$E$65,3,0)</f>
        <v>#E4D3F1</v>
      </c>
      <c r="O447" t="str">
        <f>+VLOOKUP($A447,Padres!$B$4:$E$65,4,0)</f>
        <v>https://raw.githubusercontent.com/Sud-Austral/DATA-ELECCIONES/master/Contituyentes/LOGOS_partidos_politicos/Organismos/CM000.png</v>
      </c>
    </row>
    <row r="448" spans="1:15" x14ac:dyDescent="0.3">
      <c r="A448" s="3" t="s">
        <v>796</v>
      </c>
      <c r="B448" s="3" t="s">
        <v>375</v>
      </c>
      <c r="C448" s="3" t="s">
        <v>1924</v>
      </c>
      <c r="D448" s="4">
        <v>58709</v>
      </c>
      <c r="E448" s="3" t="s">
        <v>1925</v>
      </c>
      <c r="F448" s="3" t="s">
        <v>6</v>
      </c>
      <c r="G448" s="3" t="s">
        <v>47</v>
      </c>
      <c r="H448" s="3" t="s">
        <v>1926</v>
      </c>
      <c r="I448" s="3" t="s">
        <v>799</v>
      </c>
      <c r="J448" s="3" t="s">
        <v>799</v>
      </c>
      <c r="K448" s="3">
        <v>10201</v>
      </c>
      <c r="L448" s="3">
        <v>10</v>
      </c>
      <c r="M448" t="str">
        <f>+VLOOKUP(K448,Comunas!$C$5:$E$350,3,0)</f>
        <v>https://upload.wikimedia.org/wikipedia/commons/2/20/Escudo_de_Castro_%28Chile%29.svg</v>
      </c>
      <c r="N448" t="str">
        <f>+VLOOKUP($A448,Padres!$B$4:$E$65,3,0)</f>
        <v>#E4D3F1</v>
      </c>
      <c r="O448" t="str">
        <f>+VLOOKUP($A448,Padres!$B$4:$E$65,4,0)</f>
        <v>https://raw.githubusercontent.com/Sud-Austral/DATA-ELECCIONES/master/Contituyentes/LOGOS_partidos_politicos/Organismos/CM000.png</v>
      </c>
    </row>
    <row r="449" spans="1:15" x14ac:dyDescent="0.3">
      <c r="A449" s="3" t="s">
        <v>796</v>
      </c>
      <c r="B449" s="3" t="s">
        <v>375</v>
      </c>
      <c r="C449" s="3" t="s">
        <v>4012</v>
      </c>
      <c r="D449" s="4">
        <v>58703</v>
      </c>
      <c r="E449" s="3" t="s">
        <v>4013</v>
      </c>
      <c r="F449" s="3" t="s">
        <v>6</v>
      </c>
      <c r="G449" s="3" t="s">
        <v>95</v>
      </c>
      <c r="H449" s="3" t="s">
        <v>4014</v>
      </c>
      <c r="I449" s="3" t="s">
        <v>799</v>
      </c>
      <c r="J449" s="3" t="s">
        <v>799</v>
      </c>
      <c r="K449" s="3">
        <v>10205</v>
      </c>
      <c r="L449" s="3">
        <v>10</v>
      </c>
      <c r="M449" t="str">
        <f>+VLOOKUP(K449,Comunas!$C$5:$E$350,3,0)</f>
        <v>https://upload.wikimedia.org/wikipedia/commons/4/4e/Escudo_de_Dalcahue.png</v>
      </c>
      <c r="N449" t="str">
        <f>+VLOOKUP($A449,Padres!$B$4:$E$65,3,0)</f>
        <v>#E4D3F1</v>
      </c>
      <c r="O449" t="str">
        <f>+VLOOKUP($A449,Padres!$B$4:$E$65,4,0)</f>
        <v>https://raw.githubusercontent.com/Sud-Austral/DATA-ELECCIONES/master/Contituyentes/LOGOS_partidos_politicos/Organismos/CM000.png</v>
      </c>
    </row>
    <row r="450" spans="1:15" x14ac:dyDescent="0.3">
      <c r="A450" s="3" t="s">
        <v>796</v>
      </c>
      <c r="B450" s="3" t="s">
        <v>375</v>
      </c>
      <c r="C450" s="3" t="s">
        <v>1933</v>
      </c>
      <c r="D450" s="4">
        <v>58710</v>
      </c>
      <c r="E450" s="3" t="s">
        <v>1934</v>
      </c>
      <c r="F450" s="3" t="s">
        <v>6</v>
      </c>
      <c r="G450" s="3" t="s">
        <v>263</v>
      </c>
      <c r="H450" s="3" t="s">
        <v>1935</v>
      </c>
      <c r="I450" s="3" t="s">
        <v>799</v>
      </c>
      <c r="J450" s="3" t="s">
        <v>799</v>
      </c>
      <c r="K450" s="3">
        <v>10208</v>
      </c>
      <c r="L450" s="3">
        <v>10</v>
      </c>
      <c r="M450" t="str">
        <f>+VLOOKUP(K450,Comunas!$C$5:$E$350,3,0)</f>
        <v>https://upload.wikimedia.org/wikipedia/commons/a/a4/Escudo_de_Quell%C3%B3n.png</v>
      </c>
      <c r="N450" t="str">
        <f>+VLOOKUP($A450,Padres!$B$4:$E$65,3,0)</f>
        <v>#E4D3F1</v>
      </c>
      <c r="O450" t="str">
        <f>+VLOOKUP($A450,Padres!$B$4:$E$65,4,0)</f>
        <v>https://raw.githubusercontent.com/Sud-Austral/DATA-ELECCIONES/master/Contituyentes/LOGOS_partidos_politicos/Organismos/CM000.png</v>
      </c>
    </row>
    <row r="451" spans="1:15" x14ac:dyDescent="0.3">
      <c r="A451" s="3" t="s">
        <v>796</v>
      </c>
      <c r="B451" s="3" t="s">
        <v>375</v>
      </c>
      <c r="C451" s="3" t="s">
        <v>3358</v>
      </c>
      <c r="D451" s="4">
        <v>58711</v>
      </c>
      <c r="E451" s="3" t="s">
        <v>3359</v>
      </c>
      <c r="F451" s="3" t="s">
        <v>15</v>
      </c>
      <c r="G451" s="3" t="s">
        <v>238</v>
      </c>
      <c r="H451" s="3" t="s">
        <v>3360</v>
      </c>
      <c r="I451" s="3" t="s">
        <v>799</v>
      </c>
      <c r="J451" s="3" t="s">
        <v>799</v>
      </c>
      <c r="K451" s="3">
        <v>13202</v>
      </c>
      <c r="L451" s="3">
        <v>13</v>
      </c>
      <c r="M451" t="str">
        <f>+VLOOKUP(K451,Comunas!$C$5:$E$350,3,0)</f>
        <v>https://upload.wikimedia.org/wikipedia/commons/d/d3/Escudo_de_Pirque.svg</v>
      </c>
      <c r="N451" t="str">
        <f>+VLOOKUP($A451,Padres!$B$4:$E$65,3,0)</f>
        <v>#E4D3F1</v>
      </c>
      <c r="O451" t="str">
        <f>+VLOOKUP($A451,Padres!$B$4:$E$65,4,0)</f>
        <v>https://raw.githubusercontent.com/Sud-Austral/DATA-ELECCIONES/master/Contituyentes/LOGOS_partidos_politicos/Organismos/CM000.png</v>
      </c>
    </row>
    <row r="452" spans="1:15" x14ac:dyDescent="0.3">
      <c r="A452" s="3" t="s">
        <v>796</v>
      </c>
      <c r="B452" s="3" t="s">
        <v>375</v>
      </c>
      <c r="C452" s="3" t="s">
        <v>3403</v>
      </c>
      <c r="D452" s="4">
        <v>58712</v>
      </c>
      <c r="E452" s="3" t="s">
        <v>3404</v>
      </c>
      <c r="F452" s="3" t="s">
        <v>11</v>
      </c>
      <c r="G452" s="3" t="s">
        <v>348</v>
      </c>
      <c r="H452" s="3" t="s">
        <v>3405</v>
      </c>
      <c r="I452" s="3" t="s">
        <v>799</v>
      </c>
      <c r="J452" s="3" t="s">
        <v>799</v>
      </c>
      <c r="K452" s="3">
        <v>5101</v>
      </c>
      <c r="L452" s="3">
        <v>5</v>
      </c>
      <c r="M452" t="str">
        <f>+VLOOKUP(K452,Comunas!$C$5:$E$350,3,0)</f>
        <v>https://upload.wikimedia.org/wikipedia/commons/7/7f/Escudo_de_Valpara%C3%ADso_%28Chile%29.svg</v>
      </c>
      <c r="N452" t="str">
        <f>+VLOOKUP($A452,Padres!$B$4:$E$65,3,0)</f>
        <v>#E4D3F1</v>
      </c>
      <c r="O452" t="str">
        <f>+VLOOKUP($A452,Padres!$B$4:$E$65,4,0)</f>
        <v>https://raw.githubusercontent.com/Sud-Austral/DATA-ELECCIONES/master/Contituyentes/LOGOS_partidos_politicos/Organismos/CM000.png</v>
      </c>
    </row>
    <row r="453" spans="1:15" x14ac:dyDescent="0.3">
      <c r="A453" s="3" t="s">
        <v>796</v>
      </c>
      <c r="B453" s="3" t="s">
        <v>375</v>
      </c>
      <c r="C453" s="3" t="s">
        <v>4109</v>
      </c>
      <c r="D453" s="4">
        <v>58713</v>
      </c>
      <c r="E453" s="3" t="s">
        <v>4110</v>
      </c>
      <c r="F453" s="3" t="s">
        <v>15</v>
      </c>
      <c r="G453" s="3" t="s">
        <v>335</v>
      </c>
      <c r="H453" s="3" t="s">
        <v>4111</v>
      </c>
      <c r="I453" s="3" t="s">
        <v>799</v>
      </c>
      <c r="J453" s="3" t="s">
        <v>799</v>
      </c>
      <c r="K453" s="3">
        <v>13303</v>
      </c>
      <c r="L453" s="3">
        <v>13</v>
      </c>
      <c r="M453" t="str">
        <f>+VLOOKUP(K453,Comunas!$C$5:$E$350,3,0)</f>
        <v>https://upload.wikimedia.org/wikipedia/commons/3/36/Escudo_de_Tiltil.svg</v>
      </c>
      <c r="N453" t="str">
        <f>+VLOOKUP($A453,Padres!$B$4:$E$65,3,0)</f>
        <v>#E4D3F1</v>
      </c>
      <c r="O453" t="str">
        <f>+VLOOKUP($A453,Padres!$B$4:$E$65,4,0)</f>
        <v>https://raw.githubusercontent.com/Sud-Austral/DATA-ELECCIONES/master/Contituyentes/LOGOS_partidos_politicos/Organismos/CM000.png</v>
      </c>
    </row>
    <row r="454" spans="1:15" x14ac:dyDescent="0.3">
      <c r="A454" s="3" t="s">
        <v>796</v>
      </c>
      <c r="B454" s="3" t="s">
        <v>375</v>
      </c>
      <c r="C454" s="3" t="s">
        <v>3322</v>
      </c>
      <c r="D454" s="4">
        <v>58714</v>
      </c>
      <c r="E454" s="3" t="s">
        <v>3323</v>
      </c>
      <c r="F454" s="3" t="s">
        <v>15</v>
      </c>
      <c r="G454" s="3" t="s">
        <v>141</v>
      </c>
      <c r="H454" s="3" t="s">
        <v>3324</v>
      </c>
      <c r="I454" s="3" t="s">
        <v>799</v>
      </c>
      <c r="J454" s="3" t="s">
        <v>799</v>
      </c>
      <c r="K454" s="3">
        <v>13113</v>
      </c>
      <c r="L454" s="3">
        <v>13</v>
      </c>
      <c r="M454" t="str">
        <f>+VLOOKUP(K454,Comunas!$C$5:$E$350,3,0)</f>
        <v>https://upload.wikimedia.org/wikipedia/commons/b/bb/Coat_of_Arms_of_La_Reina.svg</v>
      </c>
      <c r="N454" t="str">
        <f>+VLOOKUP($A454,Padres!$B$4:$E$65,3,0)</f>
        <v>#E4D3F1</v>
      </c>
      <c r="O454" t="str">
        <f>+VLOOKUP($A454,Padres!$B$4:$E$65,4,0)</f>
        <v>https://raw.githubusercontent.com/Sud-Austral/DATA-ELECCIONES/master/Contituyentes/LOGOS_partidos_politicos/Organismos/CM000.png</v>
      </c>
    </row>
    <row r="455" spans="1:15" x14ac:dyDescent="0.3">
      <c r="A455" s="3" t="s">
        <v>796</v>
      </c>
      <c r="B455" s="3" t="s">
        <v>375</v>
      </c>
      <c r="C455" s="3" t="s">
        <v>3394</v>
      </c>
      <c r="D455" s="4">
        <v>58715</v>
      </c>
      <c r="E455" s="3" t="s">
        <v>3395</v>
      </c>
      <c r="F455" s="3" t="s">
        <v>0</v>
      </c>
      <c r="G455" s="3" t="s">
        <v>35</v>
      </c>
      <c r="H455" s="3" t="s">
        <v>3396</v>
      </c>
      <c r="I455" s="3" t="s">
        <v>799</v>
      </c>
      <c r="J455" s="3" t="s">
        <v>799</v>
      </c>
      <c r="K455" s="3">
        <v>2201</v>
      </c>
      <c r="L455" s="3">
        <v>2</v>
      </c>
      <c r="M455" t="str">
        <f>+VLOOKUP(K455,Comunas!$C$5:$E$350,3,0)</f>
        <v>https://upload.wikimedia.org/wikipedia/commons/1/1f/Escudo_de_Calama.svg</v>
      </c>
      <c r="N455" t="str">
        <f>+VLOOKUP($A455,Padres!$B$4:$E$65,3,0)</f>
        <v>#E4D3F1</v>
      </c>
      <c r="O455" t="str">
        <f>+VLOOKUP($A455,Padres!$B$4:$E$65,4,0)</f>
        <v>https://raw.githubusercontent.com/Sud-Austral/DATA-ELECCIONES/master/Contituyentes/LOGOS_partidos_politicos/Organismos/CM000.png</v>
      </c>
    </row>
    <row r="456" spans="1:15" x14ac:dyDescent="0.3">
      <c r="A456" s="3" t="s">
        <v>796</v>
      </c>
      <c r="B456" s="3" t="s">
        <v>375</v>
      </c>
      <c r="C456" s="3" t="s">
        <v>3418</v>
      </c>
      <c r="D456" s="4">
        <v>58716</v>
      </c>
      <c r="E456" s="3" t="s">
        <v>3419</v>
      </c>
      <c r="F456" s="3" t="s">
        <v>11</v>
      </c>
      <c r="G456" s="3" t="s">
        <v>270</v>
      </c>
      <c r="H456" s="3" t="s">
        <v>3420</v>
      </c>
      <c r="I456" s="3" t="s">
        <v>799</v>
      </c>
      <c r="J456" s="3" t="s">
        <v>799</v>
      </c>
      <c r="K456" s="3">
        <v>5801</v>
      </c>
      <c r="L456" s="3">
        <v>5</v>
      </c>
      <c r="M456" t="str">
        <f>+VLOOKUP(K456,Comunas!$C$5:$E$350,3,0)</f>
        <v>https://upload.wikimedia.org/wikipedia/commons/5/5c/Escudo_de_Quilpu%C3%A9.svg</v>
      </c>
      <c r="N456" t="str">
        <f>+VLOOKUP($A456,Padres!$B$4:$E$65,3,0)</f>
        <v>#E4D3F1</v>
      </c>
      <c r="O456" t="str">
        <f>+VLOOKUP($A456,Padres!$B$4:$E$65,4,0)</f>
        <v>https://raw.githubusercontent.com/Sud-Austral/DATA-ELECCIONES/master/Contituyentes/LOGOS_partidos_politicos/Organismos/CM000.png</v>
      </c>
    </row>
    <row r="457" spans="1:15" x14ac:dyDescent="0.3">
      <c r="A457" s="3" t="s">
        <v>796</v>
      </c>
      <c r="B457" s="3" t="s">
        <v>375</v>
      </c>
      <c r="C457" s="3" t="s">
        <v>1927</v>
      </c>
      <c r="D457" s="4">
        <v>58750</v>
      </c>
      <c r="E457" s="3" t="s">
        <v>1928</v>
      </c>
      <c r="F457" s="3" t="s">
        <v>6</v>
      </c>
      <c r="G457" s="3" t="s">
        <v>62</v>
      </c>
      <c r="H457" s="3" t="s">
        <v>1929</v>
      </c>
      <c r="I457" s="3" t="s">
        <v>799</v>
      </c>
      <c r="J457" s="3" t="s">
        <v>799</v>
      </c>
      <c r="K457" s="3">
        <v>10203</v>
      </c>
      <c r="L457" s="3">
        <v>10</v>
      </c>
      <c r="M457" t="str">
        <f>+VLOOKUP(K457,Comunas!$C$5:$E$350,3,0)</f>
        <v>https://upload.wikimedia.org/wikipedia/commons/b/be/Escudo_Chonchi.png</v>
      </c>
      <c r="N457" t="str">
        <f>+VLOOKUP($A457,Padres!$B$4:$E$65,3,0)</f>
        <v>#E4D3F1</v>
      </c>
      <c r="O457" t="str">
        <f>+VLOOKUP($A457,Padres!$B$4:$E$65,4,0)</f>
        <v>https://raw.githubusercontent.com/Sud-Austral/DATA-ELECCIONES/master/Contituyentes/LOGOS_partidos_politicos/Organismos/CM000.png</v>
      </c>
    </row>
    <row r="458" spans="1:15" x14ac:dyDescent="0.3">
      <c r="A458" s="3" t="s">
        <v>796</v>
      </c>
      <c r="B458" s="3" t="s">
        <v>375</v>
      </c>
      <c r="C458" s="3" t="s">
        <v>1758</v>
      </c>
      <c r="D458" s="4">
        <v>58751</v>
      </c>
      <c r="E458" s="3" t="s">
        <v>1759</v>
      </c>
      <c r="F458" s="3" t="s">
        <v>15</v>
      </c>
      <c r="G458" s="3" t="s">
        <v>151</v>
      </c>
      <c r="H458" s="3" t="s">
        <v>1760</v>
      </c>
      <c r="I458" s="3" t="s">
        <v>799</v>
      </c>
      <c r="J458" s="3" t="s">
        <v>799</v>
      </c>
      <c r="K458" s="3">
        <v>13114</v>
      </c>
      <c r="L458" s="3">
        <v>13</v>
      </c>
      <c r="M458" t="str">
        <f>+VLOOKUP(K458,Comunas!$C$5:$E$350,3,0)</f>
        <v>https://upload.wikimedia.org/wikipedia/commons/c/c3/Escudo_de_Las_Condes.svg</v>
      </c>
      <c r="N458" t="str">
        <f>+VLOOKUP($A458,Padres!$B$4:$E$65,3,0)</f>
        <v>#E4D3F1</v>
      </c>
      <c r="O458" t="str">
        <f>+VLOOKUP($A458,Padres!$B$4:$E$65,4,0)</f>
        <v>https://raw.githubusercontent.com/Sud-Austral/DATA-ELECCIONES/master/Contituyentes/LOGOS_partidos_politicos/Organismos/CM000.png</v>
      </c>
    </row>
    <row r="459" spans="1:15" x14ac:dyDescent="0.3">
      <c r="A459" s="3" t="s">
        <v>796</v>
      </c>
      <c r="B459" s="3" t="s">
        <v>375</v>
      </c>
      <c r="C459" s="3" t="s">
        <v>1966</v>
      </c>
      <c r="D459" s="4">
        <v>58800</v>
      </c>
      <c r="E459" s="3" t="s">
        <v>1967</v>
      </c>
      <c r="F459" s="3" t="s">
        <v>15</v>
      </c>
      <c r="G459" s="3" t="s">
        <v>51</v>
      </c>
      <c r="H459" s="3" t="s">
        <v>1968</v>
      </c>
      <c r="I459" s="3" t="s">
        <v>799</v>
      </c>
      <c r="J459" s="3" t="s">
        <v>799</v>
      </c>
      <c r="K459" s="3">
        <v>13103</v>
      </c>
      <c r="L459" s="3">
        <v>13</v>
      </c>
      <c r="M459" t="str">
        <f>+VLOOKUP(K459,Comunas!$C$5:$E$350,3,0)</f>
        <v>https://upload.wikimedia.org/wikipedia/commons/2/26/Escudo_de_Cerro_Navia.svg</v>
      </c>
      <c r="N459" t="str">
        <f>+VLOOKUP($A459,Padres!$B$4:$E$65,3,0)</f>
        <v>#E4D3F1</v>
      </c>
      <c r="O459" t="str">
        <f>+VLOOKUP($A459,Padres!$B$4:$E$65,4,0)</f>
        <v>https://raw.githubusercontent.com/Sud-Austral/DATA-ELECCIONES/master/Contituyentes/LOGOS_partidos_politicos/Organismos/CM000.png</v>
      </c>
    </row>
    <row r="460" spans="1:15" x14ac:dyDescent="0.3">
      <c r="A460" s="3" t="s">
        <v>796</v>
      </c>
      <c r="B460" s="3" t="s">
        <v>375</v>
      </c>
      <c r="C460" s="3" t="s">
        <v>2752</v>
      </c>
      <c r="D460" s="4">
        <v>58801</v>
      </c>
      <c r="E460" s="3" t="s">
        <v>2753</v>
      </c>
      <c r="F460" s="3" t="s">
        <v>15</v>
      </c>
      <c r="G460" s="3" t="s">
        <v>148</v>
      </c>
      <c r="H460" s="3" t="s">
        <v>2754</v>
      </c>
      <c r="I460" s="3" t="s">
        <v>800</v>
      </c>
      <c r="J460" s="3" t="s">
        <v>799</v>
      </c>
      <c r="K460" s="3">
        <v>13302</v>
      </c>
      <c r="L460" s="3">
        <v>13</v>
      </c>
      <c r="M460" t="str">
        <f>+VLOOKUP(K460,Comunas!$C$5:$E$350,3,0)</f>
        <v>https://upload.wikimedia.org/wikipedia/commons/3/3a/Escudo_de_Lampa.svg</v>
      </c>
      <c r="N460" t="str">
        <f>+VLOOKUP($A460,Padres!$B$4:$E$65,3,0)</f>
        <v>#E4D3F1</v>
      </c>
      <c r="O460" t="str">
        <f>+VLOOKUP($A460,Padres!$B$4:$E$65,4,0)</f>
        <v>https://raw.githubusercontent.com/Sud-Austral/DATA-ELECCIONES/master/Contituyentes/LOGOS_partidos_politicos/Organismos/CM000.png</v>
      </c>
    </row>
    <row r="461" spans="1:15" x14ac:dyDescent="0.3">
      <c r="A461" s="3" t="s">
        <v>796</v>
      </c>
      <c r="B461" s="3" t="s">
        <v>375</v>
      </c>
      <c r="C461" s="3" t="s">
        <v>3234</v>
      </c>
      <c r="D461" s="4">
        <v>58851</v>
      </c>
      <c r="E461" s="3" t="s">
        <v>3235</v>
      </c>
      <c r="F461" s="3" t="s">
        <v>6</v>
      </c>
      <c r="G461" s="3" t="s">
        <v>22</v>
      </c>
      <c r="H461" s="3" t="s">
        <v>3236</v>
      </c>
      <c r="I461" s="3" t="s">
        <v>799</v>
      </c>
      <c r="J461" s="3" t="s">
        <v>799</v>
      </c>
      <c r="K461" s="3">
        <v>10202</v>
      </c>
      <c r="L461" s="3">
        <v>10</v>
      </c>
      <c r="M461" t="str">
        <f>+VLOOKUP(K461,Comunas!$C$5:$E$350,3,0)</f>
        <v>https://upload.wikimedia.org/wikipedia/commons/b/b5/Escudo_de_Ancud.png</v>
      </c>
      <c r="N461" t="str">
        <f>+VLOOKUP($A461,Padres!$B$4:$E$65,3,0)</f>
        <v>#E4D3F1</v>
      </c>
      <c r="O461" t="str">
        <f>+VLOOKUP($A461,Padres!$B$4:$E$65,4,0)</f>
        <v>https://raw.githubusercontent.com/Sud-Austral/DATA-ELECCIONES/master/Contituyentes/LOGOS_partidos_politicos/Organismos/CM000.png</v>
      </c>
    </row>
    <row r="462" spans="1:15" x14ac:dyDescent="0.3">
      <c r="A462" s="3" t="s">
        <v>796</v>
      </c>
      <c r="B462" s="3" t="s">
        <v>375</v>
      </c>
      <c r="C462" s="3" t="s">
        <v>3367</v>
      </c>
      <c r="D462" s="4">
        <v>58852</v>
      </c>
      <c r="E462" s="3" t="s">
        <v>3368</v>
      </c>
      <c r="F462" s="3" t="s">
        <v>15</v>
      </c>
      <c r="G462" s="3" t="s">
        <v>30</v>
      </c>
      <c r="H462" s="3" t="s">
        <v>3369</v>
      </c>
      <c r="I462" s="3" t="s">
        <v>799</v>
      </c>
      <c r="J462" s="3" t="s">
        <v>799</v>
      </c>
      <c r="K462" s="3">
        <v>13402</v>
      </c>
      <c r="L462" s="3">
        <v>13</v>
      </c>
      <c r="M462" t="str">
        <f>+VLOOKUP(K462,Comunas!$C$5:$E$350,3,0)</f>
        <v>https://upload.wikimedia.org/wikipedia/commons/5/55/Escudo_de_Buin.svg</v>
      </c>
      <c r="N462" t="str">
        <f>+VLOOKUP($A462,Padres!$B$4:$E$65,3,0)</f>
        <v>#E4D3F1</v>
      </c>
      <c r="O462" t="str">
        <f>+VLOOKUP($A462,Padres!$B$4:$E$65,4,0)</f>
        <v>https://raw.githubusercontent.com/Sud-Austral/DATA-ELECCIONES/master/Contituyentes/LOGOS_partidos_politicos/Organismos/CM000.png</v>
      </c>
    </row>
    <row r="463" spans="1:15" x14ac:dyDescent="0.3">
      <c r="A463" s="3" t="s">
        <v>796</v>
      </c>
      <c r="B463" s="3" t="s">
        <v>375</v>
      </c>
      <c r="C463" s="3" t="s">
        <v>3361</v>
      </c>
      <c r="D463" s="4">
        <v>58853</v>
      </c>
      <c r="E463" s="3" t="s">
        <v>3362</v>
      </c>
      <c r="F463" s="3" t="s">
        <v>15</v>
      </c>
      <c r="G463" s="3" t="s">
        <v>73</v>
      </c>
      <c r="H463" s="3" t="s">
        <v>3363</v>
      </c>
      <c r="I463" s="3" t="s">
        <v>799</v>
      </c>
      <c r="J463" s="3" t="s">
        <v>799</v>
      </c>
      <c r="K463" s="3">
        <v>13301</v>
      </c>
      <c r="L463" s="3">
        <v>13</v>
      </c>
      <c r="M463" t="str">
        <f>+VLOOKUP(K463,Comunas!$C$5:$E$350,3,0)</f>
        <v>https://upload.wikimedia.org/wikipedia/commons/8/89/Escudo_de_Colina_%28Chile%29.svg</v>
      </c>
      <c r="N463" t="str">
        <f>+VLOOKUP($A463,Padres!$B$4:$E$65,3,0)</f>
        <v>#E4D3F1</v>
      </c>
      <c r="O463" t="str">
        <f>+VLOOKUP($A463,Padres!$B$4:$E$65,4,0)</f>
        <v>https://raw.githubusercontent.com/Sud-Austral/DATA-ELECCIONES/master/Contituyentes/LOGOS_partidos_politicos/Organismos/CM000.png</v>
      </c>
    </row>
    <row r="464" spans="1:15" x14ac:dyDescent="0.3">
      <c r="A464" s="3" t="s">
        <v>796</v>
      </c>
      <c r="B464" s="3" t="s">
        <v>375</v>
      </c>
      <c r="C464" s="3" t="s">
        <v>2708</v>
      </c>
      <c r="D464" s="4">
        <v>58854</v>
      </c>
      <c r="E464" s="3" t="s">
        <v>2709</v>
      </c>
      <c r="F464" s="3" t="s">
        <v>15</v>
      </c>
      <c r="G464" s="3" t="s">
        <v>136</v>
      </c>
      <c r="H464" s="3" t="s">
        <v>2710</v>
      </c>
      <c r="I464" s="3" t="s">
        <v>799</v>
      </c>
      <c r="J464" s="3" t="s">
        <v>799</v>
      </c>
      <c r="K464" s="3">
        <v>13110</v>
      </c>
      <c r="L464" s="3">
        <v>13</v>
      </c>
      <c r="M464" t="str">
        <f>+VLOOKUP(K464,Comunas!$C$5:$E$350,3,0)</f>
        <v>https://upload.wikimedia.org/wikipedia/commons/1/1c/Escudo_de_La_Florida_%28Chile%29.svg</v>
      </c>
      <c r="N464" t="str">
        <f>+VLOOKUP($A464,Padres!$B$4:$E$65,3,0)</f>
        <v>#E4D3F1</v>
      </c>
      <c r="O464" t="str">
        <f>+VLOOKUP($A464,Padres!$B$4:$E$65,4,0)</f>
        <v>https://raw.githubusercontent.com/Sud-Austral/DATA-ELECCIONES/master/Contituyentes/LOGOS_partidos_politicos/Organismos/CM000.png</v>
      </c>
    </row>
    <row r="465" spans="1:15" x14ac:dyDescent="0.3">
      <c r="A465" s="3" t="s">
        <v>796</v>
      </c>
      <c r="B465" s="3" t="s">
        <v>375</v>
      </c>
      <c r="C465" s="3" t="s">
        <v>1999</v>
      </c>
      <c r="D465" s="4">
        <v>58855</v>
      </c>
      <c r="E465" s="3" t="s">
        <v>2000</v>
      </c>
      <c r="F465" s="3" t="s">
        <v>15</v>
      </c>
      <c r="G465" s="3" t="s">
        <v>183</v>
      </c>
      <c r="H465" s="3" t="s">
        <v>2001</v>
      </c>
      <c r="I465" s="3" t="s">
        <v>799</v>
      </c>
      <c r="J465" s="3" t="s">
        <v>799</v>
      </c>
      <c r="K465" s="3">
        <v>13504</v>
      </c>
      <c r="L465" s="3">
        <v>13</v>
      </c>
      <c r="M465" t="str">
        <f>+VLOOKUP(K465,Comunas!$C$5:$E$350,3,0)</f>
        <v>https://upload.wikimedia.org/wikipedia/commons/7/70/Municipalidad_Mar%C3%ADa_Pinto.jpg</v>
      </c>
      <c r="N465" t="str">
        <f>+VLOOKUP($A465,Padres!$B$4:$E$65,3,0)</f>
        <v>#E4D3F1</v>
      </c>
      <c r="O465" t="str">
        <f>+VLOOKUP($A465,Padres!$B$4:$E$65,4,0)</f>
        <v>https://raw.githubusercontent.com/Sud-Austral/DATA-ELECCIONES/master/Contituyentes/LOGOS_partidos_politicos/Organismos/CM000.png</v>
      </c>
    </row>
    <row r="466" spans="1:15" x14ac:dyDescent="0.3">
      <c r="A466" s="3" t="s">
        <v>796</v>
      </c>
      <c r="B466" s="3" t="s">
        <v>375</v>
      </c>
      <c r="C466" s="3" t="s">
        <v>1984</v>
      </c>
      <c r="D466" s="4">
        <v>58850</v>
      </c>
      <c r="E466" s="3" t="s">
        <v>1985</v>
      </c>
      <c r="F466" s="3" t="s">
        <v>15</v>
      </c>
      <c r="G466" s="3" t="s">
        <v>273</v>
      </c>
      <c r="H466" s="3" t="s">
        <v>1986</v>
      </c>
      <c r="I466" s="3" t="s">
        <v>799</v>
      </c>
      <c r="J466" s="3" t="s">
        <v>799</v>
      </c>
      <c r="K466" s="3">
        <v>13126</v>
      </c>
      <c r="L466" s="3">
        <v>13</v>
      </c>
      <c r="M466" t="str">
        <f>+VLOOKUP(K466,Comunas!$C$5:$E$350,3,0)</f>
        <v>https://upload.wikimedia.org/wikipedia/commons/2/27/Escudo_de_Quinta_Normal.svg</v>
      </c>
      <c r="N466" t="str">
        <f>+VLOOKUP($A466,Padres!$B$4:$E$65,3,0)</f>
        <v>#E4D3F1</v>
      </c>
      <c r="O466" t="str">
        <f>+VLOOKUP($A466,Padres!$B$4:$E$65,4,0)</f>
        <v>https://raw.githubusercontent.com/Sud-Austral/DATA-ELECCIONES/master/Contituyentes/LOGOS_partidos_politicos/Organismos/CM000.png</v>
      </c>
    </row>
    <row r="467" spans="1:15" x14ac:dyDescent="0.3">
      <c r="A467" s="3" t="s">
        <v>796</v>
      </c>
      <c r="B467" s="3" t="s">
        <v>375</v>
      </c>
      <c r="C467" s="3" t="s">
        <v>3355</v>
      </c>
      <c r="D467" s="4">
        <v>58856</v>
      </c>
      <c r="E467" s="3" t="s">
        <v>3356</v>
      </c>
      <c r="F467" s="3" t="s">
        <v>15</v>
      </c>
      <c r="G467" s="3" t="s">
        <v>307</v>
      </c>
      <c r="H467" s="3" t="s">
        <v>3357</v>
      </c>
      <c r="I467" s="3" t="s">
        <v>799</v>
      </c>
      <c r="J467" s="3" t="s">
        <v>799</v>
      </c>
      <c r="K467" s="3">
        <v>13129</v>
      </c>
      <c r="L467" s="3">
        <v>13</v>
      </c>
      <c r="M467" t="str">
        <f>+VLOOKUP(K467,Comunas!$C$5:$E$350,3,0)</f>
        <v>https://upload.wikimedia.org/wikipedia/commons/8/8e/Escudo_de_San_Joaqu%C3%ADn_%28Chile%29.svg</v>
      </c>
      <c r="N467" t="str">
        <f>+VLOOKUP($A467,Padres!$B$4:$E$65,3,0)</f>
        <v>#E4D3F1</v>
      </c>
      <c r="O467" t="str">
        <f>+VLOOKUP($A467,Padres!$B$4:$E$65,4,0)</f>
        <v>https://raw.githubusercontent.com/Sud-Austral/DATA-ELECCIONES/master/Contituyentes/LOGOS_partidos_politicos/Organismos/CM000.png</v>
      </c>
    </row>
    <row r="468" spans="1:15" x14ac:dyDescent="0.3">
      <c r="A468" s="3" t="s">
        <v>796</v>
      </c>
      <c r="B468" s="3" t="s">
        <v>375</v>
      </c>
      <c r="C468" s="3" t="s">
        <v>1767</v>
      </c>
      <c r="D468" s="4">
        <v>58857</v>
      </c>
      <c r="E468" s="3" t="s">
        <v>1768</v>
      </c>
      <c r="F468" s="3" t="s">
        <v>15</v>
      </c>
      <c r="G468" s="3" t="s">
        <v>245</v>
      </c>
      <c r="H468" s="3" t="s">
        <v>1769</v>
      </c>
      <c r="I468" s="3" t="s">
        <v>799</v>
      </c>
      <c r="J468" s="3" t="s">
        <v>799</v>
      </c>
      <c r="K468" s="3">
        <v>13123</v>
      </c>
      <c r="L468" s="3">
        <v>13</v>
      </c>
      <c r="M468" t="str">
        <f>+VLOOKUP(K468,Comunas!$C$5:$E$350,3,0)</f>
        <v>https://upload.wikimedia.org/wikipedia/commons/5/5b/Escudo_de_Providencia_%28Chile%29.svg</v>
      </c>
      <c r="N468" t="str">
        <f>+VLOOKUP($A468,Padres!$B$4:$E$65,3,0)</f>
        <v>#E4D3F1</v>
      </c>
      <c r="O468" t="str">
        <f>+VLOOKUP($A468,Padres!$B$4:$E$65,4,0)</f>
        <v>https://raw.githubusercontent.com/Sud-Austral/DATA-ELECCIONES/master/Contituyentes/LOGOS_partidos_politicos/Organismos/CM000.png</v>
      </c>
    </row>
    <row r="469" spans="1:15" x14ac:dyDescent="0.3">
      <c r="A469" s="3" t="s">
        <v>796</v>
      </c>
      <c r="B469" s="3" t="s">
        <v>375</v>
      </c>
      <c r="C469" s="3" t="s">
        <v>3352</v>
      </c>
      <c r="D469" s="4">
        <v>58858</v>
      </c>
      <c r="E469" s="3" t="s">
        <v>3353</v>
      </c>
      <c r="F469" s="3" t="s">
        <v>15</v>
      </c>
      <c r="G469" s="3" t="s">
        <v>248</v>
      </c>
      <c r="H469" s="3" t="s">
        <v>3354</v>
      </c>
      <c r="I469" s="3" t="s">
        <v>799</v>
      </c>
      <c r="J469" s="3" t="s">
        <v>799</v>
      </c>
      <c r="K469" s="3">
        <v>13124</v>
      </c>
      <c r="L469" s="3">
        <v>13</v>
      </c>
      <c r="M469" t="str">
        <f>+VLOOKUP(K469,Comunas!$C$5:$E$350,3,0)</f>
        <v>https://upload.wikimedia.org/wikipedia/commons/c/ca/Escudo_de_Pudahuel.svg</v>
      </c>
      <c r="N469" t="str">
        <f>+VLOOKUP($A469,Padres!$B$4:$E$65,3,0)</f>
        <v>#E4D3F1</v>
      </c>
      <c r="O469" t="str">
        <f>+VLOOKUP($A469,Padres!$B$4:$E$65,4,0)</f>
        <v>https://raw.githubusercontent.com/Sud-Austral/DATA-ELECCIONES/master/Contituyentes/LOGOS_partidos_politicos/Organismos/CM000.png</v>
      </c>
    </row>
    <row r="470" spans="1:15" x14ac:dyDescent="0.3">
      <c r="A470" s="3" t="s">
        <v>796</v>
      </c>
      <c r="B470" s="3" t="s">
        <v>375</v>
      </c>
      <c r="C470" s="3" t="s">
        <v>3364</v>
      </c>
      <c r="D470" s="4">
        <v>58859</v>
      </c>
      <c r="E470" s="3" t="s">
        <v>3365</v>
      </c>
      <c r="F470" s="3" t="s">
        <v>15</v>
      </c>
      <c r="G470" s="3" t="s">
        <v>297</v>
      </c>
      <c r="H470" s="3" t="s">
        <v>3366</v>
      </c>
      <c r="I470" s="3" t="s">
        <v>799</v>
      </c>
      <c r="J470" s="3" t="s">
        <v>799</v>
      </c>
      <c r="K470" s="3">
        <v>13401</v>
      </c>
      <c r="L470" s="3">
        <v>13</v>
      </c>
      <c r="M470" t="str">
        <f>+VLOOKUP(K470,Comunas!$C$5:$E$350,3,0)</f>
        <v>https://upload.wikimedia.org/wikipedia/commons/4/4d/Escudo_de_San_Bernardo_%28Chile%29.svg</v>
      </c>
      <c r="N470" t="str">
        <f>+VLOOKUP($A470,Padres!$B$4:$E$65,3,0)</f>
        <v>#E4D3F1</v>
      </c>
      <c r="O470" t="str">
        <f>+VLOOKUP($A470,Padres!$B$4:$E$65,4,0)</f>
        <v>https://raw.githubusercontent.com/Sud-Austral/DATA-ELECCIONES/master/Contituyentes/LOGOS_partidos_politicos/Organismos/CM000.png</v>
      </c>
    </row>
    <row r="471" spans="1:15" x14ac:dyDescent="0.3">
      <c r="A471" s="3" t="s">
        <v>796</v>
      </c>
      <c r="B471" s="3" t="s">
        <v>375</v>
      </c>
      <c r="C471" s="3" t="s">
        <v>3231</v>
      </c>
      <c r="D471" s="4">
        <v>58860</v>
      </c>
      <c r="E471" s="3" t="s">
        <v>3232</v>
      </c>
      <c r="F471" s="3" t="s">
        <v>10</v>
      </c>
      <c r="G471" s="3" t="s">
        <v>243</v>
      </c>
      <c r="H471" s="3" t="s">
        <v>3233</v>
      </c>
      <c r="I471" s="3" t="s">
        <v>799</v>
      </c>
      <c r="J471" s="3" t="s">
        <v>799</v>
      </c>
      <c r="K471" s="3">
        <v>1401</v>
      </c>
      <c r="L471" s="3">
        <v>1</v>
      </c>
      <c r="M471" t="str">
        <f>+VLOOKUP(K471,Comunas!$C$5:$E$350,3,0)</f>
        <v>https://upload.wikimedia.org/wikipedia/commons/2/29/Escudo_de_Pozo_Almonte.svg</v>
      </c>
      <c r="N471" t="str">
        <f>+VLOOKUP($A471,Padres!$B$4:$E$65,3,0)</f>
        <v>#E4D3F1</v>
      </c>
      <c r="O471" t="str">
        <f>+VLOOKUP($A471,Padres!$B$4:$E$65,4,0)</f>
        <v>https://raw.githubusercontent.com/Sud-Austral/DATA-ELECCIONES/master/Contituyentes/LOGOS_partidos_politicos/Organismos/CM000.png</v>
      </c>
    </row>
    <row r="472" spans="1:15" x14ac:dyDescent="0.3">
      <c r="A472" s="3" t="s">
        <v>796</v>
      </c>
      <c r="B472" s="3" t="s">
        <v>375</v>
      </c>
      <c r="C472" s="3" t="s">
        <v>885</v>
      </c>
      <c r="D472" s="4">
        <v>58861</v>
      </c>
      <c r="E472" s="3" t="s">
        <v>886</v>
      </c>
      <c r="F472" s="3" t="s">
        <v>15</v>
      </c>
      <c r="G472" s="3" t="s">
        <v>38</v>
      </c>
      <c r="H472" s="3" t="s">
        <v>798</v>
      </c>
      <c r="I472" s="3" t="s">
        <v>800</v>
      </c>
      <c r="J472" s="3" t="s">
        <v>799</v>
      </c>
      <c r="K472" s="3">
        <v>13403</v>
      </c>
      <c r="L472" s="3">
        <v>13</v>
      </c>
      <c r="M472" t="str">
        <f>+VLOOKUP(K472,Comunas!$C$5:$E$350,3,0)</f>
        <v>https://upload.wikimedia.org/wikipedia/commons/e/e3/Escudo_de_Calera_de_Tango.svg</v>
      </c>
      <c r="N472" t="str">
        <f>+VLOOKUP($A472,Padres!$B$4:$E$65,3,0)</f>
        <v>#E4D3F1</v>
      </c>
      <c r="O472" t="str">
        <f>+VLOOKUP($A472,Padres!$B$4:$E$65,4,0)</f>
        <v>https://raw.githubusercontent.com/Sud-Austral/DATA-ELECCIONES/master/Contituyentes/LOGOS_partidos_politicos/Organismos/CM000.png</v>
      </c>
    </row>
    <row r="473" spans="1:15" x14ac:dyDescent="0.3">
      <c r="A473" s="3" t="s">
        <v>796</v>
      </c>
      <c r="B473" s="3" t="s">
        <v>375</v>
      </c>
      <c r="C473" s="3" t="s">
        <v>1779</v>
      </c>
      <c r="D473" s="4">
        <v>58862</v>
      </c>
      <c r="E473" s="3" t="s">
        <v>1780</v>
      </c>
      <c r="F473" s="3" t="s">
        <v>15</v>
      </c>
      <c r="G473" s="3" t="s">
        <v>279</v>
      </c>
      <c r="H473" s="3" t="s">
        <v>1781</v>
      </c>
      <c r="I473" s="3" t="s">
        <v>800</v>
      </c>
      <c r="J473" s="3" t="s">
        <v>799</v>
      </c>
      <c r="K473" s="3">
        <v>13127</v>
      </c>
      <c r="L473" s="3">
        <v>13</v>
      </c>
      <c r="M473" t="str">
        <f>+VLOOKUP(K473,Comunas!$C$5:$E$350,3,0)</f>
        <v>https://upload.wikimedia.org/wikipedia/commons/7/72/Escudo_de_Recoleta_%28Chile%29.svg</v>
      </c>
      <c r="N473" t="str">
        <f>+VLOOKUP($A473,Padres!$B$4:$E$65,3,0)</f>
        <v>#E4D3F1</v>
      </c>
      <c r="O473" t="str">
        <f>+VLOOKUP($A473,Padres!$B$4:$E$65,4,0)</f>
        <v>https://raw.githubusercontent.com/Sud-Austral/DATA-ELECCIONES/master/Contituyentes/LOGOS_partidos_politicos/Organismos/CM000.png</v>
      </c>
    </row>
    <row r="474" spans="1:15" x14ac:dyDescent="0.3">
      <c r="A474" s="3" t="s">
        <v>796</v>
      </c>
      <c r="B474" s="3" t="s">
        <v>375</v>
      </c>
      <c r="C474" s="3" t="s">
        <v>2151</v>
      </c>
      <c r="D474" s="4">
        <v>58863</v>
      </c>
      <c r="E474" s="3" t="s">
        <v>2152</v>
      </c>
      <c r="F474" s="3" t="s">
        <v>6</v>
      </c>
      <c r="G474" s="3" t="s">
        <v>90</v>
      </c>
      <c r="H474" s="3" t="s">
        <v>2153</v>
      </c>
      <c r="I474" s="3" t="s">
        <v>799</v>
      </c>
      <c r="J474" s="3" t="s">
        <v>799</v>
      </c>
      <c r="K474" s="3">
        <v>10204</v>
      </c>
      <c r="L474" s="3">
        <v>10</v>
      </c>
      <c r="M474" t="str">
        <f>+VLOOKUP(K474,Comunas!$C$5:$E$350,3,0)</f>
        <v>https://upload.wikimedia.org/wikipedia/commons/5/55/Iglesia_Curaco_de_V%C3%A9lez.jpg</v>
      </c>
      <c r="N474" t="str">
        <f>+VLOOKUP($A474,Padres!$B$4:$E$65,3,0)</f>
        <v>#E4D3F1</v>
      </c>
      <c r="O474" t="str">
        <f>+VLOOKUP($A474,Padres!$B$4:$E$65,4,0)</f>
        <v>https://raw.githubusercontent.com/Sud-Austral/DATA-ELECCIONES/master/Contituyentes/LOGOS_partidos_politicos/Organismos/CM000.png</v>
      </c>
    </row>
    <row r="475" spans="1:15" x14ac:dyDescent="0.3">
      <c r="A475" s="3" t="s">
        <v>796</v>
      </c>
      <c r="B475" s="3" t="s">
        <v>375</v>
      </c>
      <c r="C475" s="3" t="s">
        <v>1631</v>
      </c>
      <c r="D475" s="4">
        <v>58864</v>
      </c>
      <c r="E475" s="3" t="s">
        <v>1632</v>
      </c>
      <c r="F475" s="3" t="s">
        <v>10</v>
      </c>
      <c r="G475" s="3" t="s">
        <v>128</v>
      </c>
      <c r="H475" s="3" t="s">
        <v>1633</v>
      </c>
      <c r="I475" s="3" t="s">
        <v>800</v>
      </c>
      <c r="J475" s="3" t="s">
        <v>799</v>
      </c>
      <c r="K475" s="3">
        <v>1101</v>
      </c>
      <c r="L475" s="3">
        <v>1</v>
      </c>
      <c r="M475" t="str">
        <f>+VLOOKUP(K475,Comunas!$C$5:$E$350,3,0)</f>
        <v>https://upload.wikimedia.org/wikipedia/commons/b/b3/Escudo_de_Iquique.svg</v>
      </c>
      <c r="N475" t="str">
        <f>+VLOOKUP($A475,Padres!$B$4:$E$65,3,0)</f>
        <v>#E4D3F1</v>
      </c>
      <c r="O475" t="str">
        <f>+VLOOKUP($A475,Padres!$B$4:$E$65,4,0)</f>
        <v>https://raw.githubusercontent.com/Sud-Austral/DATA-ELECCIONES/master/Contituyentes/LOGOS_partidos_politicos/Organismos/CM000.png</v>
      </c>
    </row>
    <row r="476" spans="1:15" x14ac:dyDescent="0.3">
      <c r="A476" s="3" t="s">
        <v>796</v>
      </c>
      <c r="B476" s="3" t="s">
        <v>375</v>
      </c>
      <c r="C476" s="3" t="s">
        <v>933</v>
      </c>
      <c r="D476" s="4">
        <v>58865</v>
      </c>
      <c r="E476" s="3" t="s">
        <v>934</v>
      </c>
      <c r="F476" s="3" t="s">
        <v>4</v>
      </c>
      <c r="G476" s="3" t="s">
        <v>142</v>
      </c>
      <c r="H476" s="3" t="s">
        <v>798</v>
      </c>
      <c r="I476" s="3" t="s">
        <v>800</v>
      </c>
      <c r="J476" s="3" t="s">
        <v>799</v>
      </c>
      <c r="K476" s="3">
        <v>4101</v>
      </c>
      <c r="L476" s="3">
        <v>4</v>
      </c>
      <c r="M476" t="str">
        <f>+VLOOKUP(K476,Comunas!$C$5:$E$350,3,0)</f>
        <v>https://upload.wikimedia.org/wikipedia/commons/0/06/Escudo_de_La_Serena.svg</v>
      </c>
      <c r="N476" t="str">
        <f>+VLOOKUP($A476,Padres!$B$4:$E$65,3,0)</f>
        <v>#E4D3F1</v>
      </c>
      <c r="O476" t="str">
        <f>+VLOOKUP($A476,Padres!$B$4:$E$65,4,0)</f>
        <v>https://raw.githubusercontent.com/Sud-Austral/DATA-ELECCIONES/master/Contituyentes/LOGOS_partidos_politicos/Organismos/CM000.png</v>
      </c>
    </row>
    <row r="477" spans="1:15" x14ac:dyDescent="0.3">
      <c r="A477" s="3" t="s">
        <v>796</v>
      </c>
      <c r="B477" s="3" t="s">
        <v>375</v>
      </c>
      <c r="C477" s="3" t="s">
        <v>1978</v>
      </c>
      <c r="D477" s="4">
        <v>58866</v>
      </c>
      <c r="E477" s="3" t="s">
        <v>1979</v>
      </c>
      <c r="F477" s="3" t="s">
        <v>15</v>
      </c>
      <c r="G477" s="3" t="s">
        <v>162</v>
      </c>
      <c r="H477" s="3" t="s">
        <v>1980</v>
      </c>
      <c r="I477" s="3" t="s">
        <v>799</v>
      </c>
      <c r="J477" s="3" t="s">
        <v>799</v>
      </c>
      <c r="K477" s="3">
        <v>13117</v>
      </c>
      <c r="L477" s="3">
        <v>13</v>
      </c>
      <c r="M477" t="str">
        <f>+VLOOKUP(K477,Comunas!$C$5:$E$350,3,0)</f>
        <v>https://upload.wikimedia.org/wikipedia/commons/0/0b/Escudo_de_Lo_Prado.svg</v>
      </c>
      <c r="N477" t="str">
        <f>+VLOOKUP($A477,Padres!$B$4:$E$65,3,0)</f>
        <v>#E4D3F1</v>
      </c>
      <c r="O477" t="str">
        <f>+VLOOKUP($A477,Padres!$B$4:$E$65,4,0)</f>
        <v>https://raw.githubusercontent.com/Sud-Austral/DATA-ELECCIONES/master/Contituyentes/LOGOS_partidos_politicos/Organismos/CM000.png</v>
      </c>
    </row>
    <row r="478" spans="1:15" x14ac:dyDescent="0.3">
      <c r="A478" s="3" t="s">
        <v>796</v>
      </c>
      <c r="B478" s="3" t="s">
        <v>375</v>
      </c>
      <c r="C478" s="3" t="s">
        <v>2194</v>
      </c>
      <c r="D478" s="4">
        <v>58867</v>
      </c>
      <c r="E478" s="3" t="s">
        <v>2195</v>
      </c>
      <c r="F478" s="3" t="s">
        <v>15</v>
      </c>
      <c r="G478" s="3" t="s">
        <v>177</v>
      </c>
      <c r="H478" s="3" t="s">
        <v>2196</v>
      </c>
      <c r="I478" s="3" t="s">
        <v>799</v>
      </c>
      <c r="J478" s="3" t="s">
        <v>799</v>
      </c>
      <c r="K478" s="3">
        <v>13118</v>
      </c>
      <c r="L478" s="3">
        <v>13</v>
      </c>
      <c r="M478" t="str">
        <f>+VLOOKUP(K478,Comunas!$C$5:$E$350,3,0)</f>
        <v>https://upload.wikimedia.org/wikipedia/commons/8/85/Escudo_de_Macul.svg</v>
      </c>
      <c r="N478" t="str">
        <f>+VLOOKUP($A478,Padres!$B$4:$E$65,3,0)</f>
        <v>#E4D3F1</v>
      </c>
      <c r="O478" t="str">
        <f>+VLOOKUP($A478,Padres!$B$4:$E$65,4,0)</f>
        <v>https://raw.githubusercontent.com/Sud-Austral/DATA-ELECCIONES/master/Contituyentes/LOGOS_partidos_politicos/Organismos/CM000.png</v>
      </c>
    </row>
    <row r="479" spans="1:15" x14ac:dyDescent="0.3">
      <c r="A479" s="3" t="s">
        <v>796</v>
      </c>
      <c r="B479" s="3" t="s">
        <v>375</v>
      </c>
      <c r="C479" s="3" t="s">
        <v>3370</v>
      </c>
      <c r="D479" s="4">
        <v>58868</v>
      </c>
      <c r="E479" s="3" t="s">
        <v>3371</v>
      </c>
      <c r="F479" s="3" t="s">
        <v>15</v>
      </c>
      <c r="G479" s="3" t="s">
        <v>189</v>
      </c>
      <c r="H479" s="3" t="s">
        <v>3372</v>
      </c>
      <c r="I479" s="3" t="s">
        <v>799</v>
      </c>
      <c r="J479" s="3" t="s">
        <v>799</v>
      </c>
      <c r="K479" s="3">
        <v>13501</v>
      </c>
      <c r="L479" s="3">
        <v>13</v>
      </c>
      <c r="M479" t="str">
        <f>+VLOOKUP(K479,Comunas!$C$5:$E$350,3,0)</f>
        <v>https://upload.wikimedia.org/wikipedia/commons/a/a5/Escudo_de_Melipilla.svg</v>
      </c>
      <c r="N479" t="str">
        <f>+VLOOKUP($A479,Padres!$B$4:$E$65,3,0)</f>
        <v>#E4D3F1</v>
      </c>
      <c r="O479" t="str">
        <f>+VLOOKUP($A479,Padres!$B$4:$E$65,4,0)</f>
        <v>https://raw.githubusercontent.com/Sud-Austral/DATA-ELECCIONES/master/Contituyentes/LOGOS_partidos_politicos/Organismos/CM000.png</v>
      </c>
    </row>
    <row r="480" spans="1:15" x14ac:dyDescent="0.3">
      <c r="A480" s="3" t="s">
        <v>796</v>
      </c>
      <c r="B480" s="3" t="s">
        <v>375</v>
      </c>
      <c r="C480" s="3" t="s">
        <v>3382</v>
      </c>
      <c r="D480" s="4">
        <v>58869</v>
      </c>
      <c r="E480" s="3" t="s">
        <v>3383</v>
      </c>
      <c r="F480" s="3" t="s">
        <v>7</v>
      </c>
      <c r="G480" s="3" t="s">
        <v>217</v>
      </c>
      <c r="H480" s="3" t="s">
        <v>3384</v>
      </c>
      <c r="I480" s="3" t="s">
        <v>799</v>
      </c>
      <c r="J480" s="3" t="s">
        <v>799</v>
      </c>
      <c r="K480" s="3">
        <v>14108</v>
      </c>
      <c r="L480" s="3">
        <v>14</v>
      </c>
      <c r="M480" t="str">
        <f>+VLOOKUP(K480,Comunas!$C$5:$E$350,3,0)</f>
        <v>https://upload.wikimedia.org/wikipedia/commons/f/f1/Escudo_de_Panguipulli.svg</v>
      </c>
      <c r="N480" t="str">
        <f>+VLOOKUP($A480,Padres!$B$4:$E$65,3,0)</f>
        <v>#E4D3F1</v>
      </c>
      <c r="O480" t="str">
        <f>+VLOOKUP($A480,Padres!$B$4:$E$65,4,0)</f>
        <v>https://raw.githubusercontent.com/Sud-Austral/DATA-ELECCIONES/master/Contituyentes/LOGOS_partidos_politicos/Organismos/CM000.png</v>
      </c>
    </row>
    <row r="481" spans="1:15" x14ac:dyDescent="0.3">
      <c r="A481" s="3" t="s">
        <v>796</v>
      </c>
      <c r="B481" s="3" t="s">
        <v>375</v>
      </c>
      <c r="C481" s="3" t="s">
        <v>1990</v>
      </c>
      <c r="D481" s="4">
        <v>58870</v>
      </c>
      <c r="E481" s="3" t="s">
        <v>1991</v>
      </c>
      <c r="F481" s="3" t="s">
        <v>15</v>
      </c>
      <c r="G481" s="3" t="s">
        <v>249</v>
      </c>
      <c r="H481" s="3" t="s">
        <v>1992</v>
      </c>
      <c r="I481" s="3" t="s">
        <v>799</v>
      </c>
      <c r="J481" s="3" t="s">
        <v>799</v>
      </c>
      <c r="K481" s="3">
        <v>13201</v>
      </c>
      <c r="L481" s="3">
        <v>13</v>
      </c>
      <c r="M481" t="str">
        <f>+VLOOKUP(K481,Comunas!$C$5:$E$350,3,0)</f>
        <v>https://upload.wikimedia.org/wikipedia/commons/4/43/Escudo_de_Puente_Alto.svg</v>
      </c>
      <c r="N481" t="str">
        <f>+VLOOKUP($A481,Padres!$B$4:$E$65,3,0)</f>
        <v>#E4D3F1</v>
      </c>
      <c r="O481" t="str">
        <f>+VLOOKUP($A481,Padres!$B$4:$E$65,4,0)</f>
        <v>https://raw.githubusercontent.com/Sud-Austral/DATA-ELECCIONES/master/Contituyentes/LOGOS_partidos_politicos/Organismos/CM000.png</v>
      </c>
    </row>
    <row r="482" spans="1:15" x14ac:dyDescent="0.3">
      <c r="A482" s="3" t="s">
        <v>796</v>
      </c>
      <c r="B482" s="3" t="s">
        <v>375</v>
      </c>
      <c r="C482" s="3" t="s">
        <v>1242</v>
      </c>
      <c r="D482" s="4">
        <v>58871</v>
      </c>
      <c r="E482" s="3" t="s">
        <v>1243</v>
      </c>
      <c r="F482" s="3" t="s">
        <v>8</v>
      </c>
      <c r="G482" s="3" t="s">
        <v>196</v>
      </c>
      <c r="H482" s="3" t="s">
        <v>798</v>
      </c>
      <c r="I482" s="3" t="s">
        <v>800</v>
      </c>
      <c r="J482" s="3" t="s">
        <v>799</v>
      </c>
      <c r="K482" s="3">
        <v>12401</v>
      </c>
      <c r="L482" s="3">
        <v>12</v>
      </c>
      <c r="M482" t="str">
        <f>+VLOOKUP(K482,Comunas!$C$5:$E$350,3,0)</f>
        <v>https://upload.wikimedia.org/wikipedia/commons/e/e5/Escudo_de_Natales.svg</v>
      </c>
      <c r="N482" t="str">
        <f>+VLOOKUP($A482,Padres!$B$4:$E$65,3,0)</f>
        <v>#E4D3F1</v>
      </c>
      <c r="O482" t="str">
        <f>+VLOOKUP($A482,Padres!$B$4:$E$65,4,0)</f>
        <v>https://raw.githubusercontent.com/Sud-Austral/DATA-ELECCIONES/master/Contituyentes/LOGOS_partidos_politicos/Organismos/CM000.png</v>
      </c>
    </row>
    <row r="483" spans="1:15" x14ac:dyDescent="0.3">
      <c r="A483" s="3" t="s">
        <v>796</v>
      </c>
      <c r="B483" s="3" t="s">
        <v>375</v>
      </c>
      <c r="C483" s="3" t="s">
        <v>2169</v>
      </c>
      <c r="D483" s="4">
        <v>58872</v>
      </c>
      <c r="E483" s="3" t="s">
        <v>2170</v>
      </c>
      <c r="F483" s="3" t="s">
        <v>8</v>
      </c>
      <c r="G483" s="3" t="s">
        <v>255</v>
      </c>
      <c r="H483" s="3" t="s">
        <v>2171</v>
      </c>
      <c r="I483" s="3" t="s">
        <v>799</v>
      </c>
      <c r="J483" s="3" t="s">
        <v>799</v>
      </c>
      <c r="K483" s="3">
        <v>12101</v>
      </c>
      <c r="L483" s="3">
        <v>12</v>
      </c>
      <c r="M483" t="str">
        <f>+VLOOKUP(K483,Comunas!$C$5:$E$350,3,0)</f>
        <v>https://upload.wikimedia.org/wikipedia/commons/3/36/Escudo_de_Punta_Arenas.svg</v>
      </c>
      <c r="N483" t="str">
        <f>+VLOOKUP($A483,Padres!$B$4:$E$65,3,0)</f>
        <v>#E4D3F1</v>
      </c>
      <c r="O483" t="str">
        <f>+VLOOKUP($A483,Padres!$B$4:$E$65,4,0)</f>
        <v>https://raw.githubusercontent.com/Sud-Austral/DATA-ELECCIONES/master/Contituyentes/LOGOS_partidos_politicos/Organismos/CM000.png</v>
      </c>
    </row>
    <row r="484" spans="1:15" x14ac:dyDescent="0.3">
      <c r="A484" s="3" t="s">
        <v>796</v>
      </c>
      <c r="B484" s="3" t="s">
        <v>375</v>
      </c>
      <c r="C484" s="3" t="s">
        <v>805</v>
      </c>
      <c r="D484" s="4">
        <v>58873</v>
      </c>
      <c r="E484" s="3" t="s">
        <v>806</v>
      </c>
      <c r="F484" s="3" t="s">
        <v>6</v>
      </c>
      <c r="G484" s="3" t="s">
        <v>271</v>
      </c>
      <c r="H484" s="3" t="s">
        <v>798</v>
      </c>
      <c r="I484" s="3" t="s">
        <v>800</v>
      </c>
      <c r="J484" s="3" t="s">
        <v>799</v>
      </c>
      <c r="K484" s="3">
        <v>10210</v>
      </c>
      <c r="L484" s="3">
        <v>10</v>
      </c>
      <c r="M484" t="str">
        <f>+VLOOKUP(K484,Comunas!$C$5:$E$350,3,0)</f>
        <v>https://upload.wikimedia.org/wikipedia/commons/b/b0/Escudo_de_Quinchao.png</v>
      </c>
      <c r="N484" t="str">
        <f>+VLOOKUP($A484,Padres!$B$4:$E$65,3,0)</f>
        <v>#E4D3F1</v>
      </c>
      <c r="O484" t="str">
        <f>+VLOOKUP($A484,Padres!$B$4:$E$65,4,0)</f>
        <v>https://raw.githubusercontent.com/Sud-Austral/DATA-ELECCIONES/master/Contituyentes/LOGOS_partidos_politicos/Organismos/CM000.png</v>
      </c>
    </row>
    <row r="485" spans="1:15" x14ac:dyDescent="0.3">
      <c r="A485" s="3" t="s">
        <v>796</v>
      </c>
      <c r="B485" s="3" t="s">
        <v>375</v>
      </c>
      <c r="C485" s="3" t="s">
        <v>2233</v>
      </c>
      <c r="D485" s="4">
        <v>58874</v>
      </c>
      <c r="E485" s="3" t="s">
        <v>2234</v>
      </c>
      <c r="F485" s="3" t="s">
        <v>15</v>
      </c>
      <c r="G485" s="3" t="s">
        <v>281</v>
      </c>
      <c r="H485" s="3" t="s">
        <v>2235</v>
      </c>
      <c r="I485" s="3" t="s">
        <v>799</v>
      </c>
      <c r="J485" s="3" t="s">
        <v>799</v>
      </c>
      <c r="K485" s="3">
        <v>13128</v>
      </c>
      <c r="L485" s="3">
        <v>13</v>
      </c>
      <c r="M485" t="str">
        <f>+VLOOKUP(K485,Comunas!$C$5:$E$350,3,0)</f>
        <v>https://upload.wikimedia.org/wikipedia/commons/3/34/Escudo_de_Renca.svg</v>
      </c>
      <c r="N485" t="str">
        <f>+VLOOKUP($A485,Padres!$B$4:$E$65,3,0)</f>
        <v>#E4D3F1</v>
      </c>
      <c r="O485" t="str">
        <f>+VLOOKUP($A485,Padres!$B$4:$E$65,4,0)</f>
        <v>https://raw.githubusercontent.com/Sud-Austral/DATA-ELECCIONES/master/Contituyentes/LOGOS_partidos_politicos/Organismos/CM000.png</v>
      </c>
    </row>
    <row r="486" spans="1:15" x14ac:dyDescent="0.3">
      <c r="A486" s="3" t="s">
        <v>796</v>
      </c>
      <c r="B486" s="3" t="s">
        <v>375</v>
      </c>
      <c r="C486" s="3" t="s">
        <v>873</v>
      </c>
      <c r="D486" s="4">
        <v>58875</v>
      </c>
      <c r="E486" s="3" t="s">
        <v>874</v>
      </c>
      <c r="F486" s="3" t="s">
        <v>15</v>
      </c>
      <c r="G486" s="3" t="s">
        <v>308</v>
      </c>
      <c r="H486" s="3" t="s">
        <v>798</v>
      </c>
      <c r="I486" s="3" t="s">
        <v>800</v>
      </c>
      <c r="J486" s="3" t="s">
        <v>799</v>
      </c>
      <c r="K486" s="3">
        <v>13203</v>
      </c>
      <c r="L486" s="3">
        <v>13</v>
      </c>
      <c r="M486" t="str">
        <f>+VLOOKUP(K486,Comunas!$C$5:$E$350,3,0)</f>
        <v>https://upload.wikimedia.org/wikipedia/commons/b/ba/Escudo_de_San_Jos%C3%A9_de_Maipo.svg</v>
      </c>
      <c r="N486" t="str">
        <f>+VLOOKUP($A486,Padres!$B$4:$E$65,3,0)</f>
        <v>#E4D3F1</v>
      </c>
      <c r="O486" t="str">
        <f>+VLOOKUP($A486,Padres!$B$4:$E$65,4,0)</f>
        <v>https://raw.githubusercontent.com/Sud-Austral/DATA-ELECCIONES/master/Contituyentes/LOGOS_partidos_politicos/Organismos/CM000.png</v>
      </c>
    </row>
    <row r="487" spans="1:15" x14ac:dyDescent="0.3">
      <c r="A487" s="3" t="s">
        <v>796</v>
      </c>
      <c r="B487" s="3" t="s">
        <v>375</v>
      </c>
      <c r="C487" s="3" t="s">
        <v>2734</v>
      </c>
      <c r="D487" s="4">
        <v>58876</v>
      </c>
      <c r="E487" s="3" t="s">
        <v>2735</v>
      </c>
      <c r="F487" s="3" t="s">
        <v>15</v>
      </c>
      <c r="G487" s="3" t="s">
        <v>310</v>
      </c>
      <c r="H487" s="3" t="s">
        <v>2736</v>
      </c>
      <c r="I487" s="3" t="s">
        <v>799</v>
      </c>
      <c r="J487" s="3" t="s">
        <v>799</v>
      </c>
      <c r="K487" s="3">
        <v>13130</v>
      </c>
      <c r="L487" s="3">
        <v>13</v>
      </c>
      <c r="M487" t="str">
        <f>+VLOOKUP(K487,Comunas!$C$5:$E$350,3,0)</f>
        <v>https://upload.wikimedia.org/wikipedia/commons/f/f1/Escudo_de_San_Miguel_%28Chile%29.svg</v>
      </c>
      <c r="N487" t="str">
        <f>+VLOOKUP($A487,Padres!$B$4:$E$65,3,0)</f>
        <v>#E4D3F1</v>
      </c>
      <c r="O487" t="str">
        <f>+VLOOKUP($A487,Padres!$B$4:$E$65,4,0)</f>
        <v>https://raw.githubusercontent.com/Sud-Austral/DATA-ELECCIONES/master/Contituyentes/LOGOS_partidos_politicos/Organismos/CM000.png</v>
      </c>
    </row>
    <row r="488" spans="1:15" x14ac:dyDescent="0.3">
      <c r="A488" s="3" t="s">
        <v>796</v>
      </c>
      <c r="B488" s="3" t="s">
        <v>375</v>
      </c>
      <c r="C488" s="3" t="s">
        <v>3433</v>
      </c>
      <c r="D488" s="4">
        <v>58877</v>
      </c>
      <c r="E488" s="3" t="s">
        <v>3434</v>
      </c>
      <c r="F488" s="3" t="s">
        <v>13</v>
      </c>
      <c r="G488" s="3" t="s">
        <v>319</v>
      </c>
      <c r="H488" s="3" t="s">
        <v>3435</v>
      </c>
      <c r="I488" s="3" t="s">
        <v>799</v>
      </c>
      <c r="J488" s="3" t="s">
        <v>799</v>
      </c>
      <c r="K488" s="3">
        <v>6117</v>
      </c>
      <c r="L488" s="3">
        <v>6</v>
      </c>
      <c r="M488" t="str">
        <f>+VLOOKUP(K488,Comunas!$C$5:$E$350,3,0)</f>
        <v>https://upload.wikimedia.org/wikipedia/commons/a/aa/2005-02-11_018.JPG</v>
      </c>
      <c r="N488" t="str">
        <f>+VLOOKUP($A488,Padres!$B$4:$E$65,3,0)</f>
        <v>#E4D3F1</v>
      </c>
      <c r="O488" t="str">
        <f>+VLOOKUP($A488,Padres!$B$4:$E$65,4,0)</f>
        <v>https://raw.githubusercontent.com/Sud-Austral/DATA-ELECCIONES/master/Contituyentes/LOGOS_partidos_politicos/Organismos/CM000.png</v>
      </c>
    </row>
    <row r="489" spans="1:15" x14ac:dyDescent="0.3">
      <c r="A489" s="3" t="s">
        <v>796</v>
      </c>
      <c r="B489" s="3" t="s">
        <v>375</v>
      </c>
      <c r="C489" s="3" t="s">
        <v>2245</v>
      </c>
      <c r="D489" s="4">
        <v>58878</v>
      </c>
      <c r="E489" s="3" t="s">
        <v>2246</v>
      </c>
      <c r="F489" s="3" t="s">
        <v>15</v>
      </c>
      <c r="G489" s="3" t="s">
        <v>327</v>
      </c>
      <c r="H489" s="3" t="s">
        <v>2247</v>
      </c>
      <c r="I489" s="3" t="s">
        <v>799</v>
      </c>
      <c r="J489" s="3" t="s">
        <v>799</v>
      </c>
      <c r="K489" s="3">
        <v>13601</v>
      </c>
      <c r="L489" s="3">
        <v>13</v>
      </c>
      <c r="M489" t="str">
        <f>+VLOOKUP(K489,Comunas!$C$5:$E$350,3,0)</f>
        <v>https://upload.wikimedia.org/wikipedia/commons/a/a1/Escudo_de_Talagante.svg</v>
      </c>
      <c r="N489" t="str">
        <f>+VLOOKUP($A489,Padres!$B$4:$E$65,3,0)</f>
        <v>#E4D3F1</v>
      </c>
      <c r="O489" t="str">
        <f>+VLOOKUP($A489,Padres!$B$4:$E$65,4,0)</f>
        <v>https://raw.githubusercontent.com/Sud-Austral/DATA-ELECCIONES/master/Contituyentes/LOGOS_partidos_politicos/Organismos/CM000.png</v>
      </c>
    </row>
    <row r="490" spans="1:15" x14ac:dyDescent="0.3">
      <c r="A490" s="3" t="s">
        <v>796</v>
      </c>
      <c r="B490" s="3" t="s">
        <v>375</v>
      </c>
      <c r="C490" s="3" t="s">
        <v>953</v>
      </c>
      <c r="D490" s="4">
        <v>58879</v>
      </c>
      <c r="E490" s="3" t="s">
        <v>954</v>
      </c>
      <c r="F490" s="3" t="s">
        <v>11</v>
      </c>
      <c r="G490" s="3" t="s">
        <v>356</v>
      </c>
      <c r="H490" s="3" t="s">
        <v>798</v>
      </c>
      <c r="I490" s="3" t="s">
        <v>800</v>
      </c>
      <c r="J490" s="3" t="s">
        <v>799</v>
      </c>
      <c r="K490" s="3">
        <v>5109</v>
      </c>
      <c r="L490" s="3">
        <v>5</v>
      </c>
      <c r="M490" t="str">
        <f>+VLOOKUP(K490,Comunas!$C$5:$E$350,3,0)</f>
        <v>https://upload.wikimedia.org/wikipedia/commons/8/88/Escudo_de_Vi%C3%B1a_del_Mar.svg</v>
      </c>
      <c r="N490" t="str">
        <f>+VLOOKUP($A490,Padres!$B$4:$E$65,3,0)</f>
        <v>#E4D3F1</v>
      </c>
      <c r="O490" t="str">
        <f>+VLOOKUP($A490,Padres!$B$4:$E$65,4,0)</f>
        <v>https://raw.githubusercontent.com/Sud-Austral/DATA-ELECCIONES/master/Contituyentes/LOGOS_partidos_politicos/Organismos/CM000.png</v>
      </c>
    </row>
    <row r="491" spans="1:15" x14ac:dyDescent="0.3">
      <c r="A491" s="3" t="s">
        <v>796</v>
      </c>
      <c r="B491" s="3" t="s">
        <v>375</v>
      </c>
      <c r="C491" s="3" t="s">
        <v>1815</v>
      </c>
      <c r="D491" s="4">
        <v>329800</v>
      </c>
      <c r="E491" s="3" t="s">
        <v>1816</v>
      </c>
      <c r="F491" s="3" t="s">
        <v>0</v>
      </c>
      <c r="G491" s="3" t="s">
        <v>25</v>
      </c>
      <c r="H491" s="3" t="s">
        <v>1817</v>
      </c>
      <c r="I491" s="3" t="s">
        <v>799</v>
      </c>
      <c r="J491" s="3" t="s">
        <v>799</v>
      </c>
      <c r="K491" s="3">
        <v>2101</v>
      </c>
      <c r="L491" s="3">
        <v>2</v>
      </c>
      <c r="M491" t="str">
        <f>+VLOOKUP(K491,Comunas!$C$5:$E$350,3,0)</f>
        <v>https://upload.wikimedia.org/wikipedia/commons/6/65/Escudo_de_Antofagasta.svg</v>
      </c>
      <c r="N491" t="str">
        <f>+VLOOKUP($A491,Padres!$B$4:$E$65,3,0)</f>
        <v>#E4D3F1</v>
      </c>
      <c r="O491" t="str">
        <f>+VLOOKUP($A491,Padres!$B$4:$E$65,4,0)</f>
        <v>https://raw.githubusercontent.com/Sud-Austral/DATA-ELECCIONES/master/Contituyentes/LOGOS_partidos_politicos/Organismos/CM000.png</v>
      </c>
    </row>
    <row r="492" spans="1:15" x14ac:dyDescent="0.3">
      <c r="A492" s="3" t="s">
        <v>796</v>
      </c>
      <c r="B492" s="3" t="s">
        <v>375</v>
      </c>
      <c r="C492" s="3" t="s">
        <v>2239</v>
      </c>
      <c r="D492" s="4">
        <v>329801</v>
      </c>
      <c r="E492" s="3" t="s">
        <v>2240</v>
      </c>
      <c r="F492" s="3" t="s">
        <v>15</v>
      </c>
      <c r="G492" s="3" t="s">
        <v>297</v>
      </c>
      <c r="H492" s="3" t="s">
        <v>2241</v>
      </c>
      <c r="I492" s="3" t="s">
        <v>799</v>
      </c>
      <c r="J492" s="3" t="s">
        <v>799</v>
      </c>
      <c r="K492" s="3">
        <v>13401</v>
      </c>
      <c r="L492" s="3">
        <v>13</v>
      </c>
      <c r="M492" t="str">
        <f>+VLOOKUP(K492,Comunas!$C$5:$E$350,3,0)</f>
        <v>https://upload.wikimedia.org/wikipedia/commons/4/4d/Escudo_de_San_Bernardo_%28Chile%29.svg</v>
      </c>
      <c r="N492" t="str">
        <f>+VLOOKUP($A492,Padres!$B$4:$E$65,3,0)</f>
        <v>#E4D3F1</v>
      </c>
      <c r="O492" t="str">
        <f>+VLOOKUP($A492,Padres!$B$4:$E$65,4,0)</f>
        <v>https://raw.githubusercontent.com/Sud-Austral/DATA-ELECCIONES/master/Contituyentes/LOGOS_partidos_politicos/Organismos/CM000.png</v>
      </c>
    </row>
    <row r="493" spans="1:15" x14ac:dyDescent="0.3">
      <c r="A493" s="3" t="s">
        <v>796</v>
      </c>
      <c r="B493" s="3" t="s">
        <v>375</v>
      </c>
      <c r="C493" s="3" t="s">
        <v>2797</v>
      </c>
      <c r="D493" s="4">
        <v>329950</v>
      </c>
      <c r="E493" s="3" t="s">
        <v>2798</v>
      </c>
      <c r="F493" s="3" t="s">
        <v>0</v>
      </c>
      <c r="G493" s="3" t="s">
        <v>35</v>
      </c>
      <c r="H493" s="3" t="s">
        <v>2799</v>
      </c>
      <c r="I493" s="3" t="s">
        <v>800</v>
      </c>
      <c r="J493" s="3" t="s">
        <v>799</v>
      </c>
      <c r="K493" s="3">
        <v>2201</v>
      </c>
      <c r="L493" s="3">
        <v>2</v>
      </c>
      <c r="M493" t="str">
        <f>+VLOOKUP(K493,Comunas!$C$5:$E$350,3,0)</f>
        <v>https://upload.wikimedia.org/wikipedia/commons/1/1f/Escudo_de_Calama.svg</v>
      </c>
      <c r="N493" t="str">
        <f>+VLOOKUP($A493,Padres!$B$4:$E$65,3,0)</f>
        <v>#E4D3F1</v>
      </c>
      <c r="O493" t="str">
        <f>+VLOOKUP($A493,Padres!$B$4:$E$65,4,0)</f>
        <v>https://raw.githubusercontent.com/Sud-Austral/DATA-ELECCIONES/master/Contituyentes/LOGOS_partidos_politicos/Organismos/CM000.png</v>
      </c>
    </row>
    <row r="494" spans="1:15" x14ac:dyDescent="0.3">
      <c r="A494" s="3" t="s">
        <v>796</v>
      </c>
      <c r="B494" s="3" t="s">
        <v>375</v>
      </c>
      <c r="C494" s="3" t="s">
        <v>1406</v>
      </c>
      <c r="D494" s="4">
        <v>330306</v>
      </c>
      <c r="E494" s="3" t="s">
        <v>1407</v>
      </c>
      <c r="F494" s="3" t="s">
        <v>4</v>
      </c>
      <c r="G494" s="3" t="s">
        <v>83</v>
      </c>
      <c r="H494" s="3" t="s">
        <v>1408</v>
      </c>
      <c r="I494" s="3" t="s">
        <v>799</v>
      </c>
      <c r="J494" s="3" t="s">
        <v>799</v>
      </c>
      <c r="K494" s="3">
        <v>4102</v>
      </c>
      <c r="L494" s="3">
        <v>4</v>
      </c>
      <c r="M494" t="str">
        <f>+VLOOKUP(K494,Comunas!$C$5:$E$350,3,0)</f>
        <v>https://upload.wikimedia.org/wikipedia/commons/8/8c/Escudo_de_Coquimbo.svg</v>
      </c>
      <c r="N494" t="str">
        <f>+VLOOKUP($A494,Padres!$B$4:$E$65,3,0)</f>
        <v>#E4D3F1</v>
      </c>
      <c r="O494" t="str">
        <f>+VLOOKUP($A494,Padres!$B$4:$E$65,4,0)</f>
        <v>https://raw.githubusercontent.com/Sud-Austral/DATA-ELECCIONES/master/Contituyentes/LOGOS_partidos_politicos/Organismos/CM000.png</v>
      </c>
    </row>
    <row r="495" spans="1:15" x14ac:dyDescent="0.3">
      <c r="A495" s="3" t="s">
        <v>796</v>
      </c>
      <c r="B495" s="3" t="s">
        <v>375</v>
      </c>
      <c r="C495" s="3" t="s">
        <v>2362</v>
      </c>
      <c r="D495" s="4">
        <v>331050</v>
      </c>
      <c r="E495" s="3" t="s">
        <v>2363</v>
      </c>
      <c r="F495" s="3" t="s">
        <v>13</v>
      </c>
      <c r="G495" s="3" t="s">
        <v>276</v>
      </c>
      <c r="H495" s="3" t="s">
        <v>2364</v>
      </c>
      <c r="I495" s="3" t="s">
        <v>799</v>
      </c>
      <c r="J495" s="3" t="s">
        <v>799</v>
      </c>
      <c r="K495" s="3">
        <v>6101</v>
      </c>
      <c r="L495" s="3">
        <v>6</v>
      </c>
      <c r="M495" t="str">
        <f>+VLOOKUP(K495,Comunas!$C$5:$E$350,3,0)</f>
        <v>https://upload.wikimedia.org/wikipedia/commons/b/b7/Escudo_de_Rancagua.png</v>
      </c>
      <c r="N495" t="str">
        <f>+VLOOKUP($A495,Padres!$B$4:$E$65,3,0)</f>
        <v>#E4D3F1</v>
      </c>
      <c r="O495" t="str">
        <f>+VLOOKUP($A495,Padres!$B$4:$E$65,4,0)</f>
        <v>https://raw.githubusercontent.com/Sud-Austral/DATA-ELECCIONES/master/Contituyentes/LOGOS_partidos_politicos/Organismos/CM000.png</v>
      </c>
    </row>
    <row r="496" spans="1:15" x14ac:dyDescent="0.3">
      <c r="A496" s="3" t="s">
        <v>796</v>
      </c>
      <c r="B496" s="3" t="s">
        <v>375</v>
      </c>
      <c r="C496" s="3" t="s">
        <v>1421</v>
      </c>
      <c r="D496" s="4">
        <v>331100</v>
      </c>
      <c r="E496" s="3" t="s">
        <v>1422</v>
      </c>
      <c r="F496" s="3" t="s">
        <v>13</v>
      </c>
      <c r="G496" s="3" t="s">
        <v>276</v>
      </c>
      <c r="H496" s="3" t="s">
        <v>1423</v>
      </c>
      <c r="I496" s="3" t="s">
        <v>799</v>
      </c>
      <c r="J496" s="3" t="s">
        <v>799</v>
      </c>
      <c r="K496" s="3">
        <v>6101</v>
      </c>
      <c r="L496" s="3">
        <v>6</v>
      </c>
      <c r="M496" t="str">
        <f>+VLOOKUP(K496,Comunas!$C$5:$E$350,3,0)</f>
        <v>https://upload.wikimedia.org/wikipedia/commons/b/b7/Escudo_de_Rancagua.png</v>
      </c>
      <c r="N496" t="str">
        <f>+VLOOKUP($A496,Padres!$B$4:$E$65,3,0)</f>
        <v>#E4D3F1</v>
      </c>
      <c r="O496" t="str">
        <f>+VLOOKUP($A496,Padres!$B$4:$E$65,4,0)</f>
        <v>https://raw.githubusercontent.com/Sud-Austral/DATA-ELECCIONES/master/Contituyentes/LOGOS_partidos_politicos/Organismos/CM000.png</v>
      </c>
    </row>
    <row r="497" spans="1:15" x14ac:dyDescent="0.3">
      <c r="A497" s="3" t="s">
        <v>796</v>
      </c>
      <c r="B497" s="3" t="s">
        <v>375</v>
      </c>
      <c r="C497" s="3" t="s">
        <v>1424</v>
      </c>
      <c r="D497" s="4">
        <v>331101</v>
      </c>
      <c r="E497" s="3" t="s">
        <v>1425</v>
      </c>
      <c r="F497" s="3" t="s">
        <v>13</v>
      </c>
      <c r="G497" s="3" t="s">
        <v>276</v>
      </c>
      <c r="H497" s="3" t="s">
        <v>1426</v>
      </c>
      <c r="I497" s="3" t="s">
        <v>799</v>
      </c>
      <c r="J497" s="3" t="s">
        <v>799</v>
      </c>
      <c r="K497" s="3">
        <v>6101</v>
      </c>
      <c r="L497" s="3">
        <v>6</v>
      </c>
      <c r="M497" t="str">
        <f>+VLOOKUP(K497,Comunas!$C$5:$E$350,3,0)</f>
        <v>https://upload.wikimedia.org/wikipedia/commons/b/b7/Escudo_de_Rancagua.png</v>
      </c>
      <c r="N497" t="str">
        <f>+VLOOKUP($A497,Padres!$B$4:$E$65,3,0)</f>
        <v>#E4D3F1</v>
      </c>
      <c r="O497" t="str">
        <f>+VLOOKUP($A497,Padres!$B$4:$E$65,4,0)</f>
        <v>https://raw.githubusercontent.com/Sud-Austral/DATA-ELECCIONES/master/Contituyentes/LOGOS_partidos_politicos/Organismos/CM000.png</v>
      </c>
    </row>
    <row r="498" spans="1:15" x14ac:dyDescent="0.3">
      <c r="A498" s="3" t="s">
        <v>796</v>
      </c>
      <c r="B498" s="3" t="s">
        <v>375</v>
      </c>
      <c r="C498" s="3" t="s">
        <v>1377</v>
      </c>
      <c r="D498" s="4">
        <v>331150</v>
      </c>
      <c r="E498" s="3" t="s">
        <v>1378</v>
      </c>
      <c r="F498" s="3" t="s">
        <v>15</v>
      </c>
      <c r="G498" s="3" t="s">
        <v>281</v>
      </c>
      <c r="H498" s="3" t="s">
        <v>1379</v>
      </c>
      <c r="I498" s="3" t="s">
        <v>799</v>
      </c>
      <c r="J498" s="3" t="s">
        <v>799</v>
      </c>
      <c r="K498" s="3">
        <v>13128</v>
      </c>
      <c r="L498" s="3">
        <v>13</v>
      </c>
      <c r="M498" t="str">
        <f>+VLOOKUP(K498,Comunas!$C$5:$E$350,3,0)</f>
        <v>https://upload.wikimedia.org/wikipedia/commons/3/34/Escudo_de_Renca.svg</v>
      </c>
      <c r="N498" t="str">
        <f>+VLOOKUP($A498,Padres!$B$4:$E$65,3,0)</f>
        <v>#E4D3F1</v>
      </c>
      <c r="O498" t="str">
        <f>+VLOOKUP($A498,Padres!$B$4:$E$65,4,0)</f>
        <v>https://raw.githubusercontent.com/Sud-Austral/DATA-ELECCIONES/master/Contituyentes/LOGOS_partidos_politicos/Organismos/CM000.png</v>
      </c>
    </row>
    <row r="499" spans="1:15" x14ac:dyDescent="0.3">
      <c r="A499" s="3" t="s">
        <v>796</v>
      </c>
      <c r="B499" s="3" t="s">
        <v>375</v>
      </c>
      <c r="C499" s="3" t="s">
        <v>1305</v>
      </c>
      <c r="D499" s="4">
        <v>331500</v>
      </c>
      <c r="E499" s="3" t="s">
        <v>1306</v>
      </c>
      <c r="F499" s="3" t="s">
        <v>10</v>
      </c>
      <c r="G499" s="3" t="s">
        <v>128</v>
      </c>
      <c r="H499" s="3" t="s">
        <v>1307</v>
      </c>
      <c r="I499" s="3" t="s">
        <v>799</v>
      </c>
      <c r="J499" s="3" t="s">
        <v>799</v>
      </c>
      <c r="K499" s="3">
        <v>1101</v>
      </c>
      <c r="L499" s="3">
        <v>1</v>
      </c>
      <c r="M499" t="str">
        <f>+VLOOKUP(K499,Comunas!$C$5:$E$350,3,0)</f>
        <v>https://upload.wikimedia.org/wikipedia/commons/b/b3/Escudo_de_Iquique.svg</v>
      </c>
      <c r="N499" t="str">
        <f>+VLOOKUP($A499,Padres!$B$4:$E$65,3,0)</f>
        <v>#E4D3F1</v>
      </c>
      <c r="O499" t="str">
        <f>+VLOOKUP($A499,Padres!$B$4:$E$65,4,0)</f>
        <v>https://raw.githubusercontent.com/Sud-Austral/DATA-ELECCIONES/master/Contituyentes/LOGOS_partidos_politicos/Organismos/CM000.png</v>
      </c>
    </row>
    <row r="500" spans="1:15" x14ac:dyDescent="0.3">
      <c r="A500" s="3" t="s">
        <v>796</v>
      </c>
      <c r="B500" s="3" t="s">
        <v>375</v>
      </c>
      <c r="C500" s="3" t="s">
        <v>1367</v>
      </c>
      <c r="D500" s="4">
        <v>331601</v>
      </c>
      <c r="E500" s="3" t="s">
        <v>1368</v>
      </c>
      <c r="F500" s="3" t="s">
        <v>15</v>
      </c>
      <c r="G500" s="3" t="s">
        <v>203</v>
      </c>
      <c r="H500" s="3" t="s">
        <v>1369</v>
      </c>
      <c r="I500" s="3" t="s">
        <v>799</v>
      </c>
      <c r="J500" s="3" t="s">
        <v>799</v>
      </c>
      <c r="K500" s="3">
        <v>13120</v>
      </c>
      <c r="L500" s="3">
        <v>13</v>
      </c>
      <c r="M500" t="str">
        <f>+VLOOKUP(K500,Comunas!$C$5:$E$350,3,0)</f>
        <v>https://upload.wikimedia.org/wikipedia/commons/1/18/Escudo_de_%C3%91u%C3%B1oa.svg</v>
      </c>
      <c r="N500" t="str">
        <f>+VLOOKUP($A500,Padres!$B$4:$E$65,3,0)</f>
        <v>#E4D3F1</v>
      </c>
      <c r="O500" t="str">
        <f>+VLOOKUP($A500,Padres!$B$4:$E$65,4,0)</f>
        <v>https://raw.githubusercontent.com/Sud-Austral/DATA-ELECCIONES/master/Contituyentes/LOGOS_partidos_politicos/Organismos/CM000.png</v>
      </c>
    </row>
    <row r="501" spans="1:15" x14ac:dyDescent="0.3">
      <c r="A501" s="3" t="s">
        <v>796</v>
      </c>
      <c r="B501" s="3" t="s">
        <v>375</v>
      </c>
      <c r="C501" s="3" t="s">
        <v>977</v>
      </c>
      <c r="D501" s="4">
        <v>6639</v>
      </c>
      <c r="E501" s="3" t="s">
        <v>978</v>
      </c>
      <c r="F501" s="3" t="s">
        <v>13</v>
      </c>
      <c r="G501" s="3" t="s">
        <v>236</v>
      </c>
      <c r="H501" s="3" t="s">
        <v>798</v>
      </c>
      <c r="I501" s="3" t="s">
        <v>800</v>
      </c>
      <c r="J501" s="3" t="s">
        <v>799</v>
      </c>
      <c r="K501" s="3">
        <v>6201</v>
      </c>
      <c r="L501" s="3">
        <v>6</v>
      </c>
      <c r="M501" t="str">
        <f>+VLOOKUP(K501,Comunas!$C$5:$E$350,3,0)</f>
        <v>https://upload.wikimedia.org/wikipedia/commons/9/90/Coat_of_arms_of_Pichilemu.svg</v>
      </c>
      <c r="N501" t="str">
        <f>+VLOOKUP($A501,Padres!$B$4:$E$65,3,0)</f>
        <v>#E4D3F1</v>
      </c>
      <c r="O501" t="str">
        <f>+VLOOKUP($A501,Padres!$B$4:$E$65,4,0)</f>
        <v>https://raw.githubusercontent.com/Sud-Austral/DATA-ELECCIONES/master/Contituyentes/LOGOS_partidos_politicos/Organismos/CM000.png</v>
      </c>
    </row>
    <row r="502" spans="1:15" x14ac:dyDescent="0.3">
      <c r="A502" s="3" t="s">
        <v>796</v>
      </c>
      <c r="B502" s="3" t="s">
        <v>375</v>
      </c>
      <c r="C502" s="3" t="s">
        <v>855</v>
      </c>
      <c r="D502" s="4">
        <v>6640</v>
      </c>
      <c r="E502" s="3" t="s">
        <v>856</v>
      </c>
      <c r="F502" s="3" t="s">
        <v>15</v>
      </c>
      <c r="G502" s="3" t="s">
        <v>141</v>
      </c>
      <c r="H502" s="3" t="s">
        <v>798</v>
      </c>
      <c r="I502" s="3" t="s">
        <v>800</v>
      </c>
      <c r="J502" s="3" t="s">
        <v>799</v>
      </c>
      <c r="K502" s="3">
        <v>13113</v>
      </c>
      <c r="L502" s="3">
        <v>13</v>
      </c>
      <c r="M502" t="str">
        <f>+VLOOKUP(K502,Comunas!$C$5:$E$350,3,0)</f>
        <v>https://upload.wikimedia.org/wikipedia/commons/b/bb/Coat_of_Arms_of_La_Reina.svg</v>
      </c>
      <c r="N502" t="str">
        <f>+VLOOKUP($A502,Padres!$B$4:$E$65,3,0)</f>
        <v>#E4D3F1</v>
      </c>
      <c r="O502" t="str">
        <f>+VLOOKUP($A502,Padres!$B$4:$E$65,4,0)</f>
        <v>https://raw.githubusercontent.com/Sud-Austral/DATA-ELECCIONES/master/Contituyentes/LOGOS_partidos_politicos/Organismos/CM000.png</v>
      </c>
    </row>
    <row r="503" spans="1:15" x14ac:dyDescent="0.3">
      <c r="A503" s="3" t="s">
        <v>796</v>
      </c>
      <c r="B503" s="3" t="s">
        <v>375</v>
      </c>
      <c r="C503" s="3" t="s">
        <v>825</v>
      </c>
      <c r="D503" s="4">
        <v>6641</v>
      </c>
      <c r="E503" s="3" t="s">
        <v>826</v>
      </c>
      <c r="F503" s="3" t="s">
        <v>15</v>
      </c>
      <c r="G503" s="3" t="s">
        <v>324</v>
      </c>
      <c r="H503" s="3" t="s">
        <v>798</v>
      </c>
      <c r="I503" s="3" t="s">
        <v>800</v>
      </c>
      <c r="J503" s="3" t="s">
        <v>799</v>
      </c>
      <c r="K503" s="3">
        <v>13101</v>
      </c>
      <c r="L503" s="3">
        <v>13</v>
      </c>
      <c r="M503" t="str">
        <f>+VLOOKUP(K503,Comunas!$C$5:$E$350,3,0)</f>
        <v>https://upload.wikimedia.org/wikipedia/commons/7/7c/Escudo_de_Santiago_%28Chile%29.svg</v>
      </c>
      <c r="N503" t="str">
        <f>+VLOOKUP($A503,Padres!$B$4:$E$65,3,0)</f>
        <v>#E4D3F1</v>
      </c>
      <c r="O503" t="str">
        <f>+VLOOKUP($A503,Padres!$B$4:$E$65,4,0)</f>
        <v>https://raw.githubusercontent.com/Sud-Austral/DATA-ELECCIONES/master/Contituyentes/LOGOS_partidos_politicos/Organismos/CM000.png</v>
      </c>
    </row>
    <row r="504" spans="1:15" x14ac:dyDescent="0.3">
      <c r="A504" s="3" t="s">
        <v>796</v>
      </c>
      <c r="B504" s="3" t="s">
        <v>375</v>
      </c>
      <c r="C504" s="3" t="s">
        <v>905</v>
      </c>
      <c r="D504" s="4">
        <v>6642</v>
      </c>
      <c r="E504" s="3" t="s">
        <v>906</v>
      </c>
      <c r="F504" s="3" t="s">
        <v>0</v>
      </c>
      <c r="G504" s="3" t="s">
        <v>25</v>
      </c>
      <c r="H504" s="3" t="s">
        <v>798</v>
      </c>
      <c r="I504" s="3" t="s">
        <v>800</v>
      </c>
      <c r="J504" s="3" t="s">
        <v>799</v>
      </c>
      <c r="K504" s="3">
        <v>2101</v>
      </c>
      <c r="L504" s="3">
        <v>2</v>
      </c>
      <c r="M504" t="str">
        <f>+VLOOKUP(K504,Comunas!$C$5:$E$350,3,0)</f>
        <v>https://upload.wikimedia.org/wikipedia/commons/6/65/Escudo_de_Antofagasta.svg</v>
      </c>
      <c r="N504" t="str">
        <f>+VLOOKUP($A504,Padres!$B$4:$E$65,3,0)</f>
        <v>#E4D3F1</v>
      </c>
      <c r="O504" t="str">
        <f>+VLOOKUP($A504,Padres!$B$4:$E$65,4,0)</f>
        <v>https://raw.githubusercontent.com/Sud-Austral/DATA-ELECCIONES/master/Contituyentes/LOGOS_partidos_politicos/Organismos/CM000.png</v>
      </c>
    </row>
    <row r="505" spans="1:15" x14ac:dyDescent="0.3">
      <c r="A505" s="3" t="s">
        <v>796</v>
      </c>
      <c r="B505" s="3" t="s">
        <v>375</v>
      </c>
      <c r="C505" s="3" t="s">
        <v>1836</v>
      </c>
      <c r="D505" s="4">
        <v>6643</v>
      </c>
      <c r="E505" s="3" t="s">
        <v>1837</v>
      </c>
      <c r="F505" s="3" t="s">
        <v>4</v>
      </c>
      <c r="G505" s="3" t="s">
        <v>42</v>
      </c>
      <c r="H505" s="3" t="s">
        <v>1838</v>
      </c>
      <c r="I505" s="3" t="s">
        <v>799</v>
      </c>
      <c r="J505" s="3" t="s">
        <v>799</v>
      </c>
      <c r="K505" s="3">
        <v>4202</v>
      </c>
      <c r="L505" s="3">
        <v>4</v>
      </c>
      <c r="M505" t="str">
        <f>+VLOOKUP(K505,Comunas!$C$5:$E$350,3,0)</f>
        <v>https://upload.wikimedia.org/wikipedia/commons/d/df/Arms_of_Canela.svg</v>
      </c>
      <c r="N505" t="str">
        <f>+VLOOKUP($A505,Padres!$B$4:$E$65,3,0)</f>
        <v>#E4D3F1</v>
      </c>
      <c r="O505" t="str">
        <f>+VLOOKUP($A505,Padres!$B$4:$E$65,4,0)</f>
        <v>https://raw.githubusercontent.com/Sud-Austral/DATA-ELECCIONES/master/Contituyentes/LOGOS_partidos_politicos/Organismos/CM000.png</v>
      </c>
    </row>
    <row r="506" spans="1:15" x14ac:dyDescent="0.3">
      <c r="A506" s="3" t="s">
        <v>796</v>
      </c>
      <c r="B506" s="3" t="s">
        <v>375</v>
      </c>
      <c r="C506" s="3" t="s">
        <v>837</v>
      </c>
      <c r="D506" s="4">
        <v>6644</v>
      </c>
      <c r="E506" s="3" t="s">
        <v>838</v>
      </c>
      <c r="F506" s="3" t="s">
        <v>15</v>
      </c>
      <c r="G506" s="3" t="s">
        <v>105</v>
      </c>
      <c r="H506" s="3" t="s">
        <v>798</v>
      </c>
      <c r="I506" s="3" t="s">
        <v>800</v>
      </c>
      <c r="J506" s="3" t="s">
        <v>799</v>
      </c>
      <c r="K506" s="3">
        <v>13106</v>
      </c>
      <c r="L506" s="3">
        <v>13</v>
      </c>
      <c r="M506" t="str">
        <f>+VLOOKUP(K506,Comunas!$C$5:$E$350,3,0)</f>
        <v>https://upload.wikimedia.org/wikipedia/commons/0/01/Escudo_de_Estaci%C3%B3n_Central.svg</v>
      </c>
      <c r="N506" t="str">
        <f>+VLOOKUP($A506,Padres!$B$4:$E$65,3,0)</f>
        <v>#E4D3F1</v>
      </c>
      <c r="O506" t="str">
        <f>+VLOOKUP($A506,Padres!$B$4:$E$65,4,0)</f>
        <v>https://raw.githubusercontent.com/Sud-Austral/DATA-ELECCIONES/master/Contituyentes/LOGOS_partidos_politicos/Organismos/CM000.png</v>
      </c>
    </row>
    <row r="507" spans="1:15" x14ac:dyDescent="0.3">
      <c r="A507" s="3" t="s">
        <v>796</v>
      </c>
      <c r="B507" s="3" t="s">
        <v>375</v>
      </c>
      <c r="C507" s="3" t="s">
        <v>849</v>
      </c>
      <c r="D507" s="4">
        <v>6645</v>
      </c>
      <c r="E507" s="3" t="s">
        <v>850</v>
      </c>
      <c r="F507" s="3" t="s">
        <v>15</v>
      </c>
      <c r="G507" s="3" t="s">
        <v>137</v>
      </c>
      <c r="H507" s="3" t="s">
        <v>798</v>
      </c>
      <c r="I507" s="3" t="s">
        <v>800</v>
      </c>
      <c r="J507" s="3" t="s">
        <v>799</v>
      </c>
      <c r="K507" s="3">
        <v>13111</v>
      </c>
      <c r="L507" s="3">
        <v>13</v>
      </c>
      <c r="M507" t="str">
        <f>+VLOOKUP(K507,Comunas!$C$5:$E$350,3,0)</f>
        <v>https://upload.wikimedia.org/wikipedia/commons/1/1d/Escudo_de_La_Granja_%28Chile%29.svg</v>
      </c>
      <c r="N507" t="str">
        <f>+VLOOKUP($A507,Padres!$B$4:$E$65,3,0)</f>
        <v>#E4D3F1</v>
      </c>
      <c r="O507" t="str">
        <f>+VLOOKUP($A507,Padres!$B$4:$E$65,4,0)</f>
        <v>https://raw.githubusercontent.com/Sud-Austral/DATA-ELECCIONES/master/Contituyentes/LOGOS_partidos_politicos/Organismos/CM000.png</v>
      </c>
    </row>
    <row r="508" spans="1:15" x14ac:dyDescent="0.3">
      <c r="A508" s="3" t="s">
        <v>796</v>
      </c>
      <c r="B508" s="3" t="s">
        <v>375</v>
      </c>
      <c r="C508" s="3" t="s">
        <v>1432</v>
      </c>
      <c r="D508" s="4">
        <v>6646</v>
      </c>
      <c r="E508" s="3" t="s">
        <v>1433</v>
      </c>
      <c r="F508" s="3" t="s">
        <v>14</v>
      </c>
      <c r="G508" s="3" t="s">
        <v>292</v>
      </c>
      <c r="H508" s="3" t="s">
        <v>798</v>
      </c>
      <c r="I508" s="3" t="s">
        <v>799</v>
      </c>
      <c r="J508" s="3" t="s">
        <v>799</v>
      </c>
      <c r="K508" s="3">
        <v>7306</v>
      </c>
      <c r="L508" s="3">
        <v>7</v>
      </c>
      <c r="M508" t="str">
        <f>+VLOOKUP(K508,Comunas!$C$5:$E$350,3,0)</f>
        <v>https://upload.wikimedia.org/wikipedia/commons/6/6a/Escudo_de_Romeral.png</v>
      </c>
      <c r="N508" t="str">
        <f>+VLOOKUP($A508,Padres!$B$4:$E$65,3,0)</f>
        <v>#E4D3F1</v>
      </c>
      <c r="O508" t="str">
        <f>+VLOOKUP($A508,Padres!$B$4:$E$65,4,0)</f>
        <v>https://raw.githubusercontent.com/Sud-Austral/DATA-ELECCIONES/master/Contituyentes/LOGOS_partidos_politicos/Organismos/CM000.png</v>
      </c>
    </row>
    <row r="509" spans="1:15" x14ac:dyDescent="0.3">
      <c r="A509" s="3" t="s">
        <v>796</v>
      </c>
      <c r="B509" s="3" t="s">
        <v>375</v>
      </c>
      <c r="C509" s="3" t="s">
        <v>1797</v>
      </c>
      <c r="D509" s="4">
        <v>6647</v>
      </c>
      <c r="E509" s="3" t="s">
        <v>1798</v>
      </c>
      <c r="F509" s="3" t="s">
        <v>7</v>
      </c>
      <c r="G509" s="3" t="s">
        <v>346</v>
      </c>
      <c r="H509" s="3" t="s">
        <v>1799</v>
      </c>
      <c r="I509" s="3" t="s">
        <v>799</v>
      </c>
      <c r="J509" s="3" t="s">
        <v>799</v>
      </c>
      <c r="K509" s="3">
        <v>14101</v>
      </c>
      <c r="L509" s="3">
        <v>14</v>
      </c>
      <c r="M509" t="str">
        <f>+VLOOKUP(K509,Comunas!$C$5:$E$350,3,0)</f>
        <v>https://upload.wikimedia.org/wikipedia/commons/4/4b/Escudo_de_Valdivia.svg</v>
      </c>
      <c r="N509" t="str">
        <f>+VLOOKUP($A509,Padres!$B$4:$E$65,3,0)</f>
        <v>#E4D3F1</v>
      </c>
      <c r="O509" t="str">
        <f>+VLOOKUP($A509,Padres!$B$4:$E$65,4,0)</f>
        <v>https://raw.githubusercontent.com/Sud-Austral/DATA-ELECCIONES/master/Contituyentes/LOGOS_partidos_politicos/Organismos/CM000.png</v>
      </c>
    </row>
    <row r="510" spans="1:15" x14ac:dyDescent="0.3">
      <c r="A510" s="3" t="s">
        <v>796</v>
      </c>
      <c r="B510" s="3" t="s">
        <v>375</v>
      </c>
      <c r="C510" s="3" t="s">
        <v>857</v>
      </c>
      <c r="D510" s="4">
        <v>6648</v>
      </c>
      <c r="E510" s="3" t="s">
        <v>858</v>
      </c>
      <c r="F510" s="3" t="s">
        <v>15</v>
      </c>
      <c r="G510" s="3" t="s">
        <v>141</v>
      </c>
      <c r="H510" s="3" t="s">
        <v>798</v>
      </c>
      <c r="I510" s="3" t="s">
        <v>800</v>
      </c>
      <c r="J510" s="3" t="s">
        <v>799</v>
      </c>
      <c r="K510" s="3">
        <v>13113</v>
      </c>
      <c r="L510" s="3">
        <v>13</v>
      </c>
      <c r="M510" t="str">
        <f>+VLOOKUP(K510,Comunas!$C$5:$E$350,3,0)</f>
        <v>https://upload.wikimedia.org/wikipedia/commons/b/bb/Coat_of_Arms_of_La_Reina.svg</v>
      </c>
      <c r="N510" t="str">
        <f>+VLOOKUP($A510,Padres!$B$4:$E$65,3,0)</f>
        <v>#E4D3F1</v>
      </c>
      <c r="O510" t="str">
        <f>+VLOOKUP($A510,Padres!$B$4:$E$65,4,0)</f>
        <v>https://raw.githubusercontent.com/Sud-Austral/DATA-ELECCIONES/master/Contituyentes/LOGOS_partidos_politicos/Organismos/CM000.png</v>
      </c>
    </row>
    <row r="511" spans="1:15" x14ac:dyDescent="0.3">
      <c r="A511" s="3" t="s">
        <v>796</v>
      </c>
      <c r="B511" s="3" t="s">
        <v>375</v>
      </c>
      <c r="C511" s="3" t="s">
        <v>1383</v>
      </c>
      <c r="D511" s="4">
        <v>6649</v>
      </c>
      <c r="E511" s="3" t="s">
        <v>1384</v>
      </c>
      <c r="F511" s="3" t="s">
        <v>15</v>
      </c>
      <c r="G511" s="3" t="s">
        <v>148</v>
      </c>
      <c r="H511" s="3" t="s">
        <v>798</v>
      </c>
      <c r="I511" s="3" t="s">
        <v>799</v>
      </c>
      <c r="J511" s="3" t="s">
        <v>799</v>
      </c>
      <c r="K511" s="3">
        <v>13302</v>
      </c>
      <c r="L511" s="3">
        <v>13</v>
      </c>
      <c r="M511" t="str">
        <f>+VLOOKUP(K511,Comunas!$C$5:$E$350,3,0)</f>
        <v>https://upload.wikimedia.org/wikipedia/commons/3/3a/Escudo_de_Lampa.svg</v>
      </c>
      <c r="N511" t="str">
        <f>+VLOOKUP($A511,Padres!$B$4:$E$65,3,0)</f>
        <v>#E4D3F1</v>
      </c>
      <c r="O511" t="str">
        <f>+VLOOKUP($A511,Padres!$B$4:$E$65,4,0)</f>
        <v>https://raw.githubusercontent.com/Sud-Austral/DATA-ELECCIONES/master/Contituyentes/LOGOS_partidos_politicos/Organismos/CM000.png</v>
      </c>
    </row>
    <row r="512" spans="1:15" x14ac:dyDescent="0.3">
      <c r="A512" s="3" t="s">
        <v>796</v>
      </c>
      <c r="B512" s="3" t="s">
        <v>375</v>
      </c>
      <c r="C512" s="3" t="s">
        <v>1361</v>
      </c>
      <c r="D512" s="4">
        <v>6650</v>
      </c>
      <c r="E512" s="3" t="s">
        <v>1362</v>
      </c>
      <c r="F512" s="3" t="s">
        <v>15</v>
      </c>
      <c r="G512" s="3" t="s">
        <v>151</v>
      </c>
      <c r="H512" s="3" t="s">
        <v>1363</v>
      </c>
      <c r="I512" s="3" t="s">
        <v>799</v>
      </c>
      <c r="J512" s="3" t="s">
        <v>799</v>
      </c>
      <c r="K512" s="3">
        <v>13114</v>
      </c>
      <c r="L512" s="3">
        <v>13</v>
      </c>
      <c r="M512" t="str">
        <f>+VLOOKUP(K512,Comunas!$C$5:$E$350,3,0)</f>
        <v>https://upload.wikimedia.org/wikipedia/commons/c/c3/Escudo_de_Las_Condes.svg</v>
      </c>
      <c r="N512" t="str">
        <f>+VLOOKUP($A512,Padres!$B$4:$E$65,3,0)</f>
        <v>#E4D3F1</v>
      </c>
      <c r="O512" t="str">
        <f>+VLOOKUP($A512,Padres!$B$4:$E$65,4,0)</f>
        <v>https://raw.githubusercontent.com/Sud-Austral/DATA-ELECCIONES/master/Contituyentes/LOGOS_partidos_politicos/Organismos/CM000.png</v>
      </c>
    </row>
    <row r="513" spans="1:15" x14ac:dyDescent="0.3">
      <c r="A513" s="3" t="s">
        <v>796</v>
      </c>
      <c r="B513" s="3" t="s">
        <v>375</v>
      </c>
      <c r="C513" s="3" t="s">
        <v>861</v>
      </c>
      <c r="D513" s="4">
        <v>6651</v>
      </c>
      <c r="E513" s="3" t="s">
        <v>862</v>
      </c>
      <c r="F513" s="3" t="s">
        <v>15</v>
      </c>
      <c r="G513" s="3" t="s">
        <v>160</v>
      </c>
      <c r="H513" s="3" t="s">
        <v>798</v>
      </c>
      <c r="I513" s="3" t="s">
        <v>800</v>
      </c>
      <c r="J513" s="3" t="s">
        <v>799</v>
      </c>
      <c r="K513" s="3">
        <v>13115</v>
      </c>
      <c r="L513" s="3">
        <v>13</v>
      </c>
      <c r="M513" t="str">
        <f>+VLOOKUP(K513,Comunas!$C$5:$E$350,3,0)</f>
        <v>https://upload.wikimedia.org/wikipedia/commons/c/cf/Comuna_de_Lo_Barnechea.svg</v>
      </c>
      <c r="N513" t="str">
        <f>+VLOOKUP($A513,Padres!$B$4:$E$65,3,0)</f>
        <v>#E4D3F1</v>
      </c>
      <c r="O513" t="str">
        <f>+VLOOKUP($A513,Padres!$B$4:$E$65,4,0)</f>
        <v>https://raw.githubusercontent.com/Sud-Austral/DATA-ELECCIONES/master/Contituyentes/LOGOS_partidos_politicos/Organismos/CM000.png</v>
      </c>
    </row>
    <row r="514" spans="1:15" x14ac:dyDescent="0.3">
      <c r="A514" s="3" t="s">
        <v>796</v>
      </c>
      <c r="B514" s="3" t="s">
        <v>375</v>
      </c>
      <c r="C514" s="3" t="s">
        <v>989</v>
      </c>
      <c r="D514" s="4">
        <v>6652</v>
      </c>
      <c r="E514" s="3" t="s">
        <v>990</v>
      </c>
      <c r="F514" s="3" t="s">
        <v>14</v>
      </c>
      <c r="G514" s="3" t="s">
        <v>185</v>
      </c>
      <c r="H514" s="3" t="s">
        <v>798</v>
      </c>
      <c r="I514" s="3" t="s">
        <v>800</v>
      </c>
      <c r="J514" s="3" t="s">
        <v>799</v>
      </c>
      <c r="K514" s="3">
        <v>7105</v>
      </c>
      <c r="L514" s="3">
        <v>7</v>
      </c>
      <c r="M514" t="str">
        <f>+VLOOKUP(K514,Comunas!$C$5:$E$350,3,0)</f>
        <v>https://upload.wikimedia.org/wikipedia/commons/d/df/Maule_Comuna_Armas.png</v>
      </c>
      <c r="N514" t="str">
        <f>+VLOOKUP($A514,Padres!$B$4:$E$65,3,0)</f>
        <v>#E4D3F1</v>
      </c>
      <c r="O514" t="str">
        <f>+VLOOKUP($A514,Padres!$B$4:$E$65,4,0)</f>
        <v>https://raw.githubusercontent.com/Sud-Austral/DATA-ELECCIONES/master/Contituyentes/LOGOS_partidos_politicos/Organismos/CM000.png</v>
      </c>
    </row>
    <row r="515" spans="1:15" x14ac:dyDescent="0.3">
      <c r="A515" s="3" t="s">
        <v>796</v>
      </c>
      <c r="B515" s="3" t="s">
        <v>375</v>
      </c>
      <c r="C515" s="3" t="s">
        <v>909</v>
      </c>
      <c r="D515" s="4">
        <v>6653</v>
      </c>
      <c r="E515" s="3" t="s">
        <v>910</v>
      </c>
      <c r="F515" s="3" t="s">
        <v>0</v>
      </c>
      <c r="G515" s="3" t="s">
        <v>187</v>
      </c>
      <c r="H515" s="3" t="s">
        <v>798</v>
      </c>
      <c r="I515" s="3" t="s">
        <v>800</v>
      </c>
      <c r="J515" s="3" t="s">
        <v>799</v>
      </c>
      <c r="K515" s="3">
        <v>2102</v>
      </c>
      <c r="L515" s="3">
        <v>2</v>
      </c>
      <c r="M515" t="str">
        <f>+VLOOKUP(K515,Comunas!$C$5:$E$350,3,0)</f>
        <v>https://upload.wikimedia.org/wikipedia/commons/1/12/Escudo_de_Mejillones.svg</v>
      </c>
      <c r="N515" t="str">
        <f>+VLOOKUP($A515,Padres!$B$4:$E$65,3,0)</f>
        <v>#E4D3F1</v>
      </c>
      <c r="O515" t="str">
        <f>+VLOOKUP($A515,Padres!$B$4:$E$65,4,0)</f>
        <v>https://raw.githubusercontent.com/Sud-Austral/DATA-ELECCIONES/master/Contituyentes/LOGOS_partidos_politicos/Organismos/CM000.png</v>
      </c>
    </row>
    <row r="516" spans="1:15" x14ac:dyDescent="0.3">
      <c r="A516" s="3" t="s">
        <v>796</v>
      </c>
      <c r="B516" s="3" t="s">
        <v>375</v>
      </c>
      <c r="C516" s="3" t="s">
        <v>969</v>
      </c>
      <c r="D516" s="4">
        <v>6654</v>
      </c>
      <c r="E516" s="3" t="s">
        <v>970</v>
      </c>
      <c r="F516" s="3" t="s">
        <v>13</v>
      </c>
      <c r="G516" s="3" t="s">
        <v>176</v>
      </c>
      <c r="H516" s="3" t="s">
        <v>798</v>
      </c>
      <c r="I516" s="3" t="s">
        <v>800</v>
      </c>
      <c r="J516" s="3" t="s">
        <v>799</v>
      </c>
      <c r="K516" s="3">
        <v>6108</v>
      </c>
      <c r="L516" s="3">
        <v>6</v>
      </c>
      <c r="M516" t="str">
        <f>+VLOOKUP(K516,Comunas!$C$5:$E$350,3,0)</f>
        <v>https://upload.wikimedia.org/wikipedia/commons/6/67/Comuna_de_Machal%C3%AD.svg</v>
      </c>
      <c r="N516" t="str">
        <f>+VLOOKUP($A516,Padres!$B$4:$E$65,3,0)</f>
        <v>#E4D3F1</v>
      </c>
      <c r="O516" t="str">
        <f>+VLOOKUP($A516,Padres!$B$4:$E$65,4,0)</f>
        <v>https://raw.githubusercontent.com/Sud-Austral/DATA-ELECCIONES/master/Contituyentes/LOGOS_partidos_politicos/Organismos/CM000.png</v>
      </c>
    </row>
    <row r="517" spans="1:15" x14ac:dyDescent="0.3">
      <c r="A517" s="3" t="s">
        <v>796</v>
      </c>
      <c r="B517" s="3" t="s">
        <v>375</v>
      </c>
      <c r="C517" s="3" t="s">
        <v>1033</v>
      </c>
      <c r="D517" s="4">
        <v>6655</v>
      </c>
      <c r="E517" s="3" t="s">
        <v>1034</v>
      </c>
      <c r="F517" s="3" t="s">
        <v>12</v>
      </c>
      <c r="G517" s="3" t="s">
        <v>194</v>
      </c>
      <c r="H517" s="3" t="s">
        <v>798</v>
      </c>
      <c r="I517" s="3" t="s">
        <v>800</v>
      </c>
      <c r="J517" s="3" t="s">
        <v>799</v>
      </c>
      <c r="K517" s="3">
        <v>8306</v>
      </c>
      <c r="L517" s="3">
        <v>8</v>
      </c>
      <c r="M517" t="str">
        <f>+VLOOKUP(K517,Comunas!$C$5:$E$350,3,0)</f>
        <v>https://upload.wikimedia.org/wikipedia/commons/f/ff/Escudo_de_Nacimiento_%28Chile%29.svg</v>
      </c>
      <c r="N517" t="str">
        <f>+VLOOKUP($A517,Padres!$B$4:$E$65,3,0)</f>
        <v>#E4D3F1</v>
      </c>
      <c r="O517" t="str">
        <f>+VLOOKUP($A517,Padres!$B$4:$E$65,4,0)</f>
        <v>https://raw.githubusercontent.com/Sud-Austral/DATA-ELECCIONES/master/Contituyentes/LOGOS_partidos_politicos/Organismos/CM000.png</v>
      </c>
    </row>
    <row r="518" spans="1:15" x14ac:dyDescent="0.3">
      <c r="A518" s="3" t="s">
        <v>796</v>
      </c>
      <c r="B518" s="3" t="s">
        <v>375</v>
      </c>
      <c r="C518" s="3" t="s">
        <v>1364</v>
      </c>
      <c r="D518" s="4">
        <v>6656</v>
      </c>
      <c r="E518" s="3" t="s">
        <v>1365</v>
      </c>
      <c r="F518" s="3" t="s">
        <v>15</v>
      </c>
      <c r="G518" s="3" t="s">
        <v>203</v>
      </c>
      <c r="H518" s="3" t="s">
        <v>1366</v>
      </c>
      <c r="I518" s="3" t="s">
        <v>799</v>
      </c>
      <c r="J518" s="3" t="s">
        <v>799</v>
      </c>
      <c r="K518" s="3">
        <v>13120</v>
      </c>
      <c r="L518" s="3">
        <v>13</v>
      </c>
      <c r="M518" t="str">
        <f>+VLOOKUP(K518,Comunas!$C$5:$E$350,3,0)</f>
        <v>https://upload.wikimedia.org/wikipedia/commons/1/18/Escudo_de_%C3%91u%C3%B1oa.svg</v>
      </c>
      <c r="N518" t="str">
        <f>+VLOOKUP($A518,Padres!$B$4:$E$65,3,0)</f>
        <v>#E4D3F1</v>
      </c>
      <c r="O518" t="str">
        <f>+VLOOKUP($A518,Padres!$B$4:$E$65,4,0)</f>
        <v>https://raw.githubusercontent.com/Sud-Austral/DATA-ELECCIONES/master/Contituyentes/LOGOS_partidos_politicos/Organismos/CM000.png</v>
      </c>
    </row>
    <row r="519" spans="1:15" x14ac:dyDescent="0.3">
      <c r="A519" s="3" t="s">
        <v>796</v>
      </c>
      <c r="B519" s="3" t="s">
        <v>375</v>
      </c>
      <c r="C519" s="3" t="s">
        <v>1323</v>
      </c>
      <c r="D519" s="4">
        <v>6657</v>
      </c>
      <c r="E519" s="3" t="s">
        <v>1324</v>
      </c>
      <c r="F519" s="3" t="s">
        <v>6</v>
      </c>
      <c r="G519" s="3" t="s">
        <v>208</v>
      </c>
      <c r="H519" s="3" t="s">
        <v>1325</v>
      </c>
      <c r="I519" s="3" t="s">
        <v>799</v>
      </c>
      <c r="J519" s="3" t="s">
        <v>799</v>
      </c>
      <c r="K519" s="3">
        <v>10301</v>
      </c>
      <c r="L519" s="3">
        <v>10</v>
      </c>
      <c r="M519" t="str">
        <f>+VLOOKUP(K519,Comunas!$C$5:$E$350,3,0)</f>
        <v>https://upload.wikimedia.org/wikipedia/commons/f/fd/Escudo_de_Osorno.svg</v>
      </c>
      <c r="N519" t="str">
        <f>+VLOOKUP($A519,Padres!$B$4:$E$65,3,0)</f>
        <v>#E4D3F1</v>
      </c>
      <c r="O519" t="str">
        <f>+VLOOKUP($A519,Padres!$B$4:$E$65,4,0)</f>
        <v>https://raw.githubusercontent.com/Sud-Austral/DATA-ELECCIONES/master/Contituyentes/LOGOS_partidos_politicos/Organismos/CM000.png</v>
      </c>
    </row>
    <row r="520" spans="1:15" x14ac:dyDescent="0.3">
      <c r="A520" s="3" t="s">
        <v>796</v>
      </c>
      <c r="B520" s="3" t="s">
        <v>375</v>
      </c>
      <c r="C520" s="3" t="s">
        <v>863</v>
      </c>
      <c r="D520" s="4">
        <v>6658</v>
      </c>
      <c r="E520" s="3" t="s">
        <v>864</v>
      </c>
      <c r="F520" s="3" t="s">
        <v>15</v>
      </c>
      <c r="G520" s="3" t="s">
        <v>229</v>
      </c>
      <c r="H520" s="3" t="s">
        <v>798</v>
      </c>
      <c r="I520" s="3" t="s">
        <v>800</v>
      </c>
      <c r="J520" s="3" t="s">
        <v>799</v>
      </c>
      <c r="K520" s="3">
        <v>13122</v>
      </c>
      <c r="L520" s="3">
        <v>13</v>
      </c>
      <c r="M520" t="str">
        <f>+VLOOKUP(K520,Comunas!$C$5:$E$350,3,0)</f>
        <v>https://upload.wikimedia.org/wikipedia/commons/d/df/Escudo_de_Pe%C3%B1alol%C3%A9n.svg</v>
      </c>
      <c r="N520" t="str">
        <f>+VLOOKUP($A520,Padres!$B$4:$E$65,3,0)</f>
        <v>#E4D3F1</v>
      </c>
      <c r="O520" t="str">
        <f>+VLOOKUP($A520,Padres!$B$4:$E$65,4,0)</f>
        <v>https://raw.githubusercontent.com/Sud-Austral/DATA-ELECCIONES/master/Contituyentes/LOGOS_partidos_politicos/Organismos/CM000.png</v>
      </c>
    </row>
    <row r="521" spans="1:15" x14ac:dyDescent="0.3">
      <c r="A521" s="3" t="s">
        <v>796</v>
      </c>
      <c r="B521" s="3" t="s">
        <v>375</v>
      </c>
      <c r="C521" s="3" t="s">
        <v>801</v>
      </c>
      <c r="D521" s="4">
        <v>6659</v>
      </c>
      <c r="E521" s="3" t="s">
        <v>802</v>
      </c>
      <c r="F521" s="3" t="s">
        <v>6</v>
      </c>
      <c r="G521" s="3" t="s">
        <v>250</v>
      </c>
      <c r="H521" s="3" t="s">
        <v>798</v>
      </c>
      <c r="I521" s="3" t="s">
        <v>800</v>
      </c>
      <c r="J521" s="3" t="s">
        <v>799</v>
      </c>
      <c r="K521" s="3">
        <v>10101</v>
      </c>
      <c r="L521" s="3">
        <v>10</v>
      </c>
      <c r="M521" t="str">
        <f>+VLOOKUP(K521,Comunas!$C$5:$E$350,3,0)</f>
        <v>https://upload.wikimedia.org/wikipedia/commons/c/c0/Escudo_de_Puerto_Montt.svg</v>
      </c>
      <c r="N521" t="str">
        <f>+VLOOKUP($A521,Padres!$B$4:$E$65,3,0)</f>
        <v>#E4D3F1</v>
      </c>
      <c r="O521" t="str">
        <f>+VLOOKUP($A521,Padres!$B$4:$E$65,4,0)</f>
        <v>https://raw.githubusercontent.com/Sud-Austral/DATA-ELECCIONES/master/Contituyentes/LOGOS_partidos_politicos/Organismos/CM000.png</v>
      </c>
    </row>
    <row r="522" spans="1:15" x14ac:dyDescent="0.3">
      <c r="A522" s="3" t="s">
        <v>796</v>
      </c>
      <c r="B522" s="3" t="s">
        <v>375</v>
      </c>
      <c r="C522" s="3" t="s">
        <v>817</v>
      </c>
      <c r="D522" s="4">
        <v>6660</v>
      </c>
      <c r="E522" s="3" t="s">
        <v>818</v>
      </c>
      <c r="F522" s="3" t="s">
        <v>8</v>
      </c>
      <c r="G522" s="3" t="s">
        <v>255</v>
      </c>
      <c r="H522" s="3" t="s">
        <v>798</v>
      </c>
      <c r="I522" s="3" t="s">
        <v>800</v>
      </c>
      <c r="J522" s="3" t="s">
        <v>799</v>
      </c>
      <c r="K522" s="3">
        <v>12101</v>
      </c>
      <c r="L522" s="3">
        <v>12</v>
      </c>
      <c r="M522" t="str">
        <f>+VLOOKUP(K522,Comunas!$C$5:$E$350,3,0)</f>
        <v>https://upload.wikimedia.org/wikipedia/commons/3/36/Escudo_de_Punta_Arenas.svg</v>
      </c>
      <c r="N522" t="str">
        <f>+VLOOKUP($A522,Padres!$B$4:$E$65,3,0)</f>
        <v>#E4D3F1</v>
      </c>
      <c r="O522" t="str">
        <f>+VLOOKUP($A522,Padres!$B$4:$E$65,4,0)</f>
        <v>https://raw.githubusercontent.com/Sud-Austral/DATA-ELECCIONES/master/Contituyentes/LOGOS_partidos_politicos/Organismos/CM000.png</v>
      </c>
    </row>
    <row r="523" spans="1:15" x14ac:dyDescent="0.3">
      <c r="A523" s="3" t="s">
        <v>796</v>
      </c>
      <c r="B523" s="3" t="s">
        <v>375</v>
      </c>
      <c r="C523" s="3" t="s">
        <v>2224</v>
      </c>
      <c r="D523" s="4">
        <v>6661</v>
      </c>
      <c r="E523" s="3" t="s">
        <v>2225</v>
      </c>
      <c r="F523" s="3" t="s">
        <v>15</v>
      </c>
      <c r="G523" s="3" t="s">
        <v>279</v>
      </c>
      <c r="H523" s="3" t="s">
        <v>2226</v>
      </c>
      <c r="I523" s="3" t="s">
        <v>799</v>
      </c>
      <c r="J523" s="3" t="s">
        <v>799</v>
      </c>
      <c r="K523" s="3">
        <v>13127</v>
      </c>
      <c r="L523" s="3">
        <v>13</v>
      </c>
      <c r="M523" t="str">
        <f>+VLOOKUP(K523,Comunas!$C$5:$E$350,3,0)</f>
        <v>https://upload.wikimedia.org/wikipedia/commons/7/72/Escudo_de_Recoleta_%28Chile%29.svg</v>
      </c>
      <c r="N523" t="str">
        <f>+VLOOKUP($A523,Padres!$B$4:$E$65,3,0)</f>
        <v>#E4D3F1</v>
      </c>
      <c r="O523" t="str">
        <f>+VLOOKUP($A523,Padres!$B$4:$E$65,4,0)</f>
        <v>https://raw.githubusercontent.com/Sud-Austral/DATA-ELECCIONES/master/Contituyentes/LOGOS_partidos_politicos/Organismos/CM000.png</v>
      </c>
    </row>
    <row r="524" spans="1:15" x14ac:dyDescent="0.3">
      <c r="A524" s="3" t="s">
        <v>796</v>
      </c>
      <c r="B524" s="3" t="s">
        <v>375</v>
      </c>
      <c r="C524" s="3" t="s">
        <v>1261</v>
      </c>
      <c r="D524" s="4">
        <v>6662</v>
      </c>
      <c r="E524" s="3" t="s">
        <v>1262</v>
      </c>
      <c r="F524" s="3" t="s">
        <v>12</v>
      </c>
      <c r="G524" s="3" t="s">
        <v>315</v>
      </c>
      <c r="H524" s="3" t="s">
        <v>1263</v>
      </c>
      <c r="I524" s="3" t="s">
        <v>799</v>
      </c>
      <c r="J524" s="3" t="s">
        <v>799</v>
      </c>
      <c r="K524" s="3">
        <v>8108</v>
      </c>
      <c r="L524" s="3">
        <v>8</v>
      </c>
      <c r="M524" t="str">
        <f>+VLOOKUP(K524,Comunas!$C$5:$E$350,3,0)</f>
        <v>https://upload.wikimedia.org/wikipedia/commons/d/d9/Escudo_de_San_Pedro_de_la_Paz.svg</v>
      </c>
      <c r="N524" t="str">
        <f>+VLOOKUP($A524,Padres!$B$4:$E$65,3,0)</f>
        <v>#E4D3F1</v>
      </c>
      <c r="O524" t="str">
        <f>+VLOOKUP($A524,Padres!$B$4:$E$65,4,0)</f>
        <v>https://raw.githubusercontent.com/Sud-Austral/DATA-ELECCIONES/master/Contituyentes/LOGOS_partidos_politicos/Organismos/CM000.png</v>
      </c>
    </row>
    <row r="525" spans="1:15" x14ac:dyDescent="0.3">
      <c r="A525" s="3" t="s">
        <v>796</v>
      </c>
      <c r="B525" s="3" t="s">
        <v>375</v>
      </c>
      <c r="C525" s="3" t="s">
        <v>827</v>
      </c>
      <c r="D525" s="4">
        <v>6663</v>
      </c>
      <c r="E525" s="3" t="s">
        <v>828</v>
      </c>
      <c r="F525" s="3" t="s">
        <v>15</v>
      </c>
      <c r="G525" s="3" t="s">
        <v>324</v>
      </c>
      <c r="H525" s="3" t="s">
        <v>798</v>
      </c>
      <c r="I525" s="3" t="s">
        <v>800</v>
      </c>
      <c r="J525" s="3" t="s">
        <v>799</v>
      </c>
      <c r="K525" s="3">
        <v>13101</v>
      </c>
      <c r="L525" s="3">
        <v>13</v>
      </c>
      <c r="M525" t="str">
        <f>+VLOOKUP(K525,Comunas!$C$5:$E$350,3,0)</f>
        <v>https://upload.wikimedia.org/wikipedia/commons/7/7c/Escudo_de_Santiago_%28Chile%29.svg</v>
      </c>
      <c r="N525" t="str">
        <f>+VLOOKUP($A525,Padres!$B$4:$E$65,3,0)</f>
        <v>#E4D3F1</v>
      </c>
      <c r="O525" t="str">
        <f>+VLOOKUP($A525,Padres!$B$4:$E$65,4,0)</f>
        <v>https://raw.githubusercontent.com/Sud-Austral/DATA-ELECCIONES/master/Contituyentes/LOGOS_partidos_politicos/Organismos/CM000.png</v>
      </c>
    </row>
    <row r="526" spans="1:15" x14ac:dyDescent="0.3">
      <c r="A526" s="3" t="s">
        <v>796</v>
      </c>
      <c r="B526" s="3" t="s">
        <v>375</v>
      </c>
      <c r="C526" s="3" t="s">
        <v>889</v>
      </c>
      <c r="D526" s="4">
        <v>6664</v>
      </c>
      <c r="E526" s="3" t="s">
        <v>890</v>
      </c>
      <c r="F526" s="3" t="s">
        <v>15</v>
      </c>
      <c r="G526" s="3" t="s">
        <v>327</v>
      </c>
      <c r="H526" s="3" t="s">
        <v>798</v>
      </c>
      <c r="I526" s="3" t="s">
        <v>800</v>
      </c>
      <c r="J526" s="3" t="s">
        <v>799</v>
      </c>
      <c r="K526" s="3">
        <v>13601</v>
      </c>
      <c r="L526" s="3">
        <v>13</v>
      </c>
      <c r="M526" t="str">
        <f>+VLOOKUP(K526,Comunas!$C$5:$E$350,3,0)</f>
        <v>https://upload.wikimedia.org/wikipedia/commons/a/a1/Escudo_de_Talagante.svg</v>
      </c>
      <c r="N526" t="str">
        <f>+VLOOKUP($A526,Padres!$B$4:$E$65,3,0)</f>
        <v>#E4D3F1</v>
      </c>
      <c r="O526" t="str">
        <f>+VLOOKUP($A526,Padres!$B$4:$E$65,4,0)</f>
        <v>https://raw.githubusercontent.com/Sud-Austral/DATA-ELECCIONES/master/Contituyentes/LOGOS_partidos_politicos/Organismos/CM000.png</v>
      </c>
    </row>
    <row r="527" spans="1:15" x14ac:dyDescent="0.3">
      <c r="A527" s="3" t="s">
        <v>796</v>
      </c>
      <c r="B527" s="3" t="s">
        <v>375</v>
      </c>
      <c r="C527" s="3" t="s">
        <v>1005</v>
      </c>
      <c r="D527" s="4">
        <v>6665</v>
      </c>
      <c r="E527" s="3" t="s">
        <v>1006</v>
      </c>
      <c r="F527" s="3" t="s">
        <v>14</v>
      </c>
      <c r="G527" s="3" t="s">
        <v>332</v>
      </c>
      <c r="H527" s="3" t="s">
        <v>798</v>
      </c>
      <c r="I527" s="3" t="s">
        <v>800</v>
      </c>
      <c r="J527" s="3" t="s">
        <v>799</v>
      </c>
      <c r="K527" s="3">
        <v>7308</v>
      </c>
      <c r="L527" s="3">
        <v>7</v>
      </c>
      <c r="M527" t="str">
        <f>+VLOOKUP(K527,Comunas!$C$5:$E$350,3,0)</f>
        <v>https://upload.wikimedia.org/wikipedia/commons/f/f9/Escudo_Teno.png</v>
      </c>
      <c r="N527" t="str">
        <f>+VLOOKUP($A527,Padres!$B$4:$E$65,3,0)</f>
        <v>#E4D3F1</v>
      </c>
      <c r="O527" t="str">
        <f>+VLOOKUP($A527,Padres!$B$4:$E$65,4,0)</f>
        <v>https://raw.githubusercontent.com/Sud-Austral/DATA-ELECCIONES/master/Contituyentes/LOGOS_partidos_politicos/Organismos/CM000.png</v>
      </c>
    </row>
    <row r="528" spans="1:15" x14ac:dyDescent="0.3">
      <c r="A528" s="3" t="s">
        <v>796</v>
      </c>
      <c r="B528" s="3" t="s">
        <v>375</v>
      </c>
      <c r="C528" s="3" t="s">
        <v>1833</v>
      </c>
      <c r="D528" s="4">
        <v>6666</v>
      </c>
      <c r="E528" s="3" t="s">
        <v>1834</v>
      </c>
      <c r="F528" s="3" t="s">
        <v>4</v>
      </c>
      <c r="G528" s="3" t="s">
        <v>351</v>
      </c>
      <c r="H528" s="3" t="s">
        <v>1835</v>
      </c>
      <c r="I528" s="3" t="s">
        <v>799</v>
      </c>
      <c r="J528" s="3" t="s">
        <v>799</v>
      </c>
      <c r="K528" s="3">
        <v>4106</v>
      </c>
      <c r="L528" s="3">
        <v>4</v>
      </c>
      <c r="M528" t="str">
        <f>+VLOOKUP(K528,Comunas!$C$5:$E$350,3,0)</f>
        <v>https://upload.wikimedia.org/wikipedia/commons/a/ab/Escudo_Vicu%C3%B1a_Chile.png</v>
      </c>
      <c r="N528" t="str">
        <f>+VLOOKUP($A528,Padres!$B$4:$E$65,3,0)</f>
        <v>#E4D3F1</v>
      </c>
      <c r="O528" t="str">
        <f>+VLOOKUP($A528,Padres!$B$4:$E$65,4,0)</f>
        <v>https://raw.githubusercontent.com/Sud-Austral/DATA-ELECCIONES/master/Contituyentes/LOGOS_partidos_politicos/Organismos/CM000.png</v>
      </c>
    </row>
    <row r="529" spans="1:15" x14ac:dyDescent="0.3">
      <c r="A529" s="3" t="s">
        <v>796</v>
      </c>
      <c r="B529" s="3" t="s">
        <v>375</v>
      </c>
      <c r="C529" s="3" t="s">
        <v>2737</v>
      </c>
      <c r="D529" s="4">
        <v>6667</v>
      </c>
      <c r="E529" s="3" t="s">
        <v>2738</v>
      </c>
      <c r="F529" s="3" t="s">
        <v>15</v>
      </c>
      <c r="G529" s="3" t="s">
        <v>357</v>
      </c>
      <c r="H529" s="3" t="s">
        <v>2739</v>
      </c>
      <c r="I529" s="3" t="s">
        <v>799</v>
      </c>
      <c r="J529" s="3" t="s">
        <v>799</v>
      </c>
      <c r="K529" s="3">
        <v>13132</v>
      </c>
      <c r="L529" s="3">
        <v>13</v>
      </c>
      <c r="M529" t="str">
        <f>+VLOOKUP(K529,Comunas!$C$5:$E$350,3,0)</f>
        <v>https://upload.wikimedia.org/wikipedia/commons/8/80/Emblema_Vitacura.svg</v>
      </c>
      <c r="N529" t="str">
        <f>+VLOOKUP($A529,Padres!$B$4:$E$65,3,0)</f>
        <v>#E4D3F1</v>
      </c>
      <c r="O529" t="str">
        <f>+VLOOKUP($A529,Padres!$B$4:$E$65,4,0)</f>
        <v>https://raw.githubusercontent.com/Sud-Austral/DATA-ELECCIONES/master/Contituyentes/LOGOS_partidos_politicos/Organismos/CM000.png</v>
      </c>
    </row>
    <row r="530" spans="1:15" x14ac:dyDescent="0.3">
      <c r="A530" s="3" t="s">
        <v>796</v>
      </c>
      <c r="B530" s="3" t="s">
        <v>375</v>
      </c>
      <c r="C530" s="3" t="s">
        <v>829</v>
      </c>
      <c r="D530" s="4">
        <v>6668</v>
      </c>
      <c r="E530" s="3" t="s">
        <v>830</v>
      </c>
      <c r="F530" s="3" t="s">
        <v>15</v>
      </c>
      <c r="G530" s="3" t="s">
        <v>324</v>
      </c>
      <c r="H530" s="3" t="s">
        <v>798</v>
      </c>
      <c r="I530" s="3" t="s">
        <v>800</v>
      </c>
      <c r="J530" s="3" t="s">
        <v>799</v>
      </c>
      <c r="K530" s="3">
        <v>13101</v>
      </c>
      <c r="L530" s="3">
        <v>13</v>
      </c>
      <c r="M530" t="str">
        <f>+VLOOKUP(K530,Comunas!$C$5:$E$350,3,0)</f>
        <v>https://upload.wikimedia.org/wikipedia/commons/7/7c/Escudo_de_Santiago_%28Chile%29.svg</v>
      </c>
      <c r="N530" t="str">
        <f>+VLOOKUP($A530,Padres!$B$4:$E$65,3,0)</f>
        <v>#E4D3F1</v>
      </c>
      <c r="O530" t="str">
        <f>+VLOOKUP($A530,Padres!$B$4:$E$65,4,0)</f>
        <v>https://raw.githubusercontent.com/Sud-Austral/DATA-ELECCIONES/master/Contituyentes/LOGOS_partidos_politicos/Organismos/CM000.png</v>
      </c>
    </row>
    <row r="531" spans="1:15" x14ac:dyDescent="0.3">
      <c r="A531" s="3" t="s">
        <v>796</v>
      </c>
      <c r="B531" s="3" t="s">
        <v>375</v>
      </c>
      <c r="C531" s="3" t="s">
        <v>893</v>
      </c>
      <c r="D531" s="4">
        <v>6669</v>
      </c>
      <c r="E531" s="3" t="s">
        <v>894</v>
      </c>
      <c r="F531" s="3" t="s">
        <v>15</v>
      </c>
      <c r="G531" s="3" t="s">
        <v>129</v>
      </c>
      <c r="H531" s="3" t="s">
        <v>798</v>
      </c>
      <c r="I531" s="3" t="s">
        <v>800</v>
      </c>
      <c r="J531" s="3" t="s">
        <v>799</v>
      </c>
      <c r="K531" s="3">
        <v>13603</v>
      </c>
      <c r="L531" s="3">
        <v>13</v>
      </c>
      <c r="M531" t="str">
        <f>+VLOOKUP(K531,Comunas!$C$5:$E$350,3,0)</f>
        <v>https://upload.wikimedia.org/wikipedia/commons/f/f9/Escudo_de_Isla_de_Maipo.png</v>
      </c>
      <c r="N531" t="str">
        <f>+VLOOKUP($A531,Padres!$B$4:$E$65,3,0)</f>
        <v>#E4D3F1</v>
      </c>
      <c r="O531" t="str">
        <f>+VLOOKUP($A531,Padres!$B$4:$E$65,4,0)</f>
        <v>https://raw.githubusercontent.com/Sud-Austral/DATA-ELECCIONES/master/Contituyentes/LOGOS_partidos_politicos/Organismos/CM000.png</v>
      </c>
    </row>
    <row r="532" spans="1:15" x14ac:dyDescent="0.3">
      <c r="A532" s="3" t="s">
        <v>796</v>
      </c>
      <c r="B532" s="3" t="s">
        <v>375</v>
      </c>
      <c r="C532" s="3" t="s">
        <v>1027</v>
      </c>
      <c r="D532" s="4">
        <v>6670</v>
      </c>
      <c r="E532" s="3" t="s">
        <v>1028</v>
      </c>
      <c r="F532" s="3" t="s">
        <v>12</v>
      </c>
      <c r="G532" s="3" t="s">
        <v>27</v>
      </c>
      <c r="H532" s="3" t="s">
        <v>798</v>
      </c>
      <c r="I532" s="3" t="s">
        <v>800</v>
      </c>
      <c r="J532" s="3" t="s">
        <v>799</v>
      </c>
      <c r="K532" s="3">
        <v>8202</v>
      </c>
      <c r="L532" s="3">
        <v>8</v>
      </c>
      <c r="M532" t="str">
        <f>+VLOOKUP(K532,Comunas!$C$5:$E$350,3,0)</f>
        <v>https://upload.wikimedia.org/wikipedia/commons/7/72/Bandera_de_Arauco.svg</v>
      </c>
      <c r="N532" t="str">
        <f>+VLOOKUP($A532,Padres!$B$4:$E$65,3,0)</f>
        <v>#E4D3F1</v>
      </c>
      <c r="O532" t="str">
        <f>+VLOOKUP($A532,Padres!$B$4:$E$65,4,0)</f>
        <v>https://raw.githubusercontent.com/Sud-Austral/DATA-ELECCIONES/master/Contituyentes/LOGOS_partidos_politicos/Organismos/CM000.png</v>
      </c>
    </row>
    <row r="533" spans="1:15" x14ac:dyDescent="0.3">
      <c r="A533" s="3" t="s">
        <v>796</v>
      </c>
      <c r="B533" s="3" t="s">
        <v>375</v>
      </c>
      <c r="C533" s="3" t="s">
        <v>1035</v>
      </c>
      <c r="D533" s="4">
        <v>6671</v>
      </c>
      <c r="E533" s="3" t="s">
        <v>1036</v>
      </c>
      <c r="F533" s="3" t="s">
        <v>12</v>
      </c>
      <c r="G533" s="3" t="s">
        <v>58</v>
      </c>
      <c r="H533" s="3" t="s">
        <v>798</v>
      </c>
      <c r="I533" s="3" t="s">
        <v>800</v>
      </c>
      <c r="J533" s="3" t="s">
        <v>799</v>
      </c>
      <c r="K533" s="3">
        <v>16101</v>
      </c>
      <c r="L533" s="3">
        <v>16</v>
      </c>
      <c r="M533" t="str">
        <f>+VLOOKUP(K533,Comunas!$C$5:$E$350,3,0)</f>
        <v>https://upload.wikimedia.org/wikipedia/commons/6/61/Escudo_de_Chill%C3%A1n.svg</v>
      </c>
      <c r="N533" t="str">
        <f>+VLOOKUP($A533,Padres!$B$4:$E$65,3,0)</f>
        <v>#E4D3F1</v>
      </c>
      <c r="O533" t="str">
        <f>+VLOOKUP($A533,Padres!$B$4:$E$65,4,0)</f>
        <v>https://raw.githubusercontent.com/Sud-Austral/DATA-ELECCIONES/master/Contituyentes/LOGOS_partidos_politicos/Organismos/CM000.png</v>
      </c>
    </row>
    <row r="534" spans="1:15" x14ac:dyDescent="0.3">
      <c r="A534" s="3" t="s">
        <v>796</v>
      </c>
      <c r="B534" s="3" t="s">
        <v>375</v>
      </c>
      <c r="C534" s="3" t="s">
        <v>965</v>
      </c>
      <c r="D534" s="4">
        <v>6672</v>
      </c>
      <c r="E534" s="3" t="s">
        <v>966</v>
      </c>
      <c r="F534" s="3" t="s">
        <v>13</v>
      </c>
      <c r="G534" s="3" t="s">
        <v>67</v>
      </c>
      <c r="H534" s="3" t="s">
        <v>798</v>
      </c>
      <c r="I534" s="3" t="s">
        <v>800</v>
      </c>
      <c r="J534" s="3" t="s">
        <v>799</v>
      </c>
      <c r="K534" s="3">
        <v>6102</v>
      </c>
      <c r="L534" s="3">
        <v>6</v>
      </c>
      <c r="M534" t="str">
        <f>+VLOOKUP(K534,Comunas!$C$5:$E$350,3,0)</f>
        <v>https://upload.wikimedia.org/wikipedia/commons/f/f3/Comuna_de_Codegua.svg</v>
      </c>
      <c r="N534" t="str">
        <f>+VLOOKUP($A534,Padres!$B$4:$E$65,3,0)</f>
        <v>#E4D3F1</v>
      </c>
      <c r="O534" t="str">
        <f>+VLOOKUP($A534,Padres!$B$4:$E$65,4,0)</f>
        <v>https://raw.githubusercontent.com/Sud-Austral/DATA-ELECCIONES/master/Contituyentes/LOGOS_partidos_politicos/Organismos/CM000.png</v>
      </c>
    </row>
    <row r="535" spans="1:15" x14ac:dyDescent="0.3">
      <c r="A535" s="3" t="s">
        <v>796</v>
      </c>
      <c r="B535" s="3" t="s">
        <v>375</v>
      </c>
      <c r="C535" s="3" t="s">
        <v>1053</v>
      </c>
      <c r="D535" s="4">
        <v>6673</v>
      </c>
      <c r="E535" s="3" t="s">
        <v>1054</v>
      </c>
      <c r="F535" s="3" t="s">
        <v>5</v>
      </c>
      <c r="G535" s="3" t="s">
        <v>355</v>
      </c>
      <c r="H535" s="3" t="s">
        <v>798</v>
      </c>
      <c r="I535" s="3" t="s">
        <v>800</v>
      </c>
      <c r="J535" s="3" t="s">
        <v>799</v>
      </c>
      <c r="K535" s="3">
        <v>9120</v>
      </c>
      <c r="L535" s="3">
        <v>9</v>
      </c>
      <c r="M535" t="str">
        <f>+VLOOKUP(K535,Comunas!$C$5:$E$350,3,0)</f>
        <v>https://upload.wikimedia.org/wikipedia/commons/0/05/Escudo_de_Villarrica.svg</v>
      </c>
      <c r="N535" t="str">
        <f>+VLOOKUP($A535,Padres!$B$4:$E$65,3,0)</f>
        <v>#E4D3F1</v>
      </c>
      <c r="O535" t="str">
        <f>+VLOOKUP($A535,Padres!$B$4:$E$65,4,0)</f>
        <v>https://raw.githubusercontent.com/Sud-Austral/DATA-ELECCIONES/master/Contituyentes/LOGOS_partidos_politicos/Organismos/CM000.png</v>
      </c>
    </row>
    <row r="536" spans="1:15" x14ac:dyDescent="0.3">
      <c r="A536" s="3" t="s">
        <v>796</v>
      </c>
      <c r="B536" s="3" t="s">
        <v>375</v>
      </c>
      <c r="C536" s="3" t="s">
        <v>2902</v>
      </c>
      <c r="D536" s="4">
        <v>6674</v>
      </c>
      <c r="E536" s="3" t="s">
        <v>2903</v>
      </c>
      <c r="F536" s="3" t="s">
        <v>12</v>
      </c>
      <c r="G536" s="3" t="s">
        <v>169</v>
      </c>
      <c r="H536" s="3" t="s">
        <v>2904</v>
      </c>
      <c r="I536" s="3" t="s">
        <v>799</v>
      </c>
      <c r="J536" s="3" t="s">
        <v>799</v>
      </c>
      <c r="K536" s="3">
        <v>8301</v>
      </c>
      <c r="L536" s="3">
        <v>8</v>
      </c>
      <c r="M536" t="str">
        <f>+VLOOKUP(K536,Comunas!$C$5:$E$350,3,0)</f>
        <v>https://upload.wikimedia.org/wikipedia/commons/d/da/Escudo_de_Los_%C3%81ngeles_%28Chile%29.svg</v>
      </c>
      <c r="N536" t="str">
        <f>+VLOOKUP($A536,Padres!$B$4:$E$65,3,0)</f>
        <v>#E4D3F1</v>
      </c>
      <c r="O536" t="str">
        <f>+VLOOKUP($A536,Padres!$B$4:$E$65,4,0)</f>
        <v>https://raw.githubusercontent.com/Sud-Austral/DATA-ELECCIONES/master/Contituyentes/LOGOS_partidos_politicos/Organismos/CM000.png</v>
      </c>
    </row>
    <row r="537" spans="1:15" x14ac:dyDescent="0.3">
      <c r="A537" s="3" t="s">
        <v>796</v>
      </c>
      <c r="B537" s="3" t="s">
        <v>375</v>
      </c>
      <c r="C537" s="3" t="s">
        <v>943</v>
      </c>
      <c r="D537" s="4">
        <v>6675</v>
      </c>
      <c r="E537" s="3" t="s">
        <v>944</v>
      </c>
      <c r="F537" s="3" t="s">
        <v>4</v>
      </c>
      <c r="G537" s="3" t="s">
        <v>209</v>
      </c>
      <c r="H537" s="3" t="s">
        <v>798</v>
      </c>
      <c r="I537" s="3" t="s">
        <v>800</v>
      </c>
      <c r="J537" s="3" t="s">
        <v>799</v>
      </c>
      <c r="K537" s="3">
        <v>4301</v>
      </c>
      <c r="L537" s="3">
        <v>4</v>
      </c>
      <c r="M537" t="str">
        <f>+VLOOKUP(K537,Comunas!$C$5:$E$350,3,0)</f>
        <v>https://upload.wikimedia.org/wikipedia/commons/8/88/Escudo_de_Ovalle.svg</v>
      </c>
      <c r="N537" t="str">
        <f>+VLOOKUP($A537,Padres!$B$4:$E$65,3,0)</f>
        <v>#E4D3F1</v>
      </c>
      <c r="O537" t="str">
        <f>+VLOOKUP($A537,Padres!$B$4:$E$65,4,0)</f>
        <v>https://raw.githubusercontent.com/Sud-Austral/DATA-ELECCIONES/master/Contituyentes/LOGOS_partidos_politicos/Organismos/CM000.png</v>
      </c>
    </row>
    <row r="538" spans="1:15" x14ac:dyDescent="0.3">
      <c r="A538" s="3" t="s">
        <v>796</v>
      </c>
      <c r="B538" s="3" t="s">
        <v>375</v>
      </c>
      <c r="C538" s="3" t="s">
        <v>1049</v>
      </c>
      <c r="D538" s="4">
        <v>6676</v>
      </c>
      <c r="E538" s="3" t="s">
        <v>1050</v>
      </c>
      <c r="F538" s="3" t="s">
        <v>5</v>
      </c>
      <c r="G538" s="3" t="s">
        <v>211</v>
      </c>
      <c r="H538" s="3" t="s">
        <v>798</v>
      </c>
      <c r="I538" s="3" t="s">
        <v>800</v>
      </c>
      <c r="J538" s="3" t="s">
        <v>799</v>
      </c>
      <c r="K538" s="3">
        <v>9112</v>
      </c>
      <c r="L538" s="3">
        <v>9</v>
      </c>
      <c r="M538" t="str">
        <f>+VLOOKUP(K538,Comunas!$C$5:$E$350,3,0)</f>
        <v>https://upload.wikimedia.org/wikipedia/commons/3/38/Escudo_de_Padre_Las_Casas.svg</v>
      </c>
      <c r="N538" t="str">
        <f>+VLOOKUP($A538,Padres!$B$4:$E$65,3,0)</f>
        <v>#E4D3F1</v>
      </c>
      <c r="O538" t="str">
        <f>+VLOOKUP($A538,Padres!$B$4:$E$65,4,0)</f>
        <v>https://raw.githubusercontent.com/Sud-Austral/DATA-ELECCIONES/master/Contituyentes/LOGOS_partidos_politicos/Organismos/CM000.png</v>
      </c>
    </row>
    <row r="539" spans="1:15" x14ac:dyDescent="0.3">
      <c r="A539" s="3" t="s">
        <v>796</v>
      </c>
      <c r="B539" s="3" t="s">
        <v>375</v>
      </c>
      <c r="C539" s="3" t="s">
        <v>899</v>
      </c>
      <c r="D539" s="4">
        <v>6677</v>
      </c>
      <c r="E539" s="3" t="s">
        <v>900</v>
      </c>
      <c r="F539" s="3" t="s">
        <v>7</v>
      </c>
      <c r="G539" s="3" t="s">
        <v>213</v>
      </c>
      <c r="H539" s="3" t="s">
        <v>798</v>
      </c>
      <c r="I539" s="3" t="s">
        <v>800</v>
      </c>
      <c r="J539" s="3" t="s">
        <v>799</v>
      </c>
      <c r="K539" s="3">
        <v>14107</v>
      </c>
      <c r="L539" s="3">
        <v>14</v>
      </c>
      <c r="M539" t="str">
        <f>+VLOOKUP(K539,Comunas!$C$5:$E$350,3,0)</f>
        <v>https://upload.wikimedia.org/wikipedia/commons/d/d5/EscudoPaillaco.gif</v>
      </c>
      <c r="N539" t="str">
        <f>+VLOOKUP($A539,Padres!$B$4:$E$65,3,0)</f>
        <v>#E4D3F1</v>
      </c>
      <c r="O539" t="str">
        <f>+VLOOKUP($A539,Padres!$B$4:$E$65,4,0)</f>
        <v>https://raw.githubusercontent.com/Sud-Austral/DATA-ELECCIONES/master/Contituyentes/LOGOS_partidos_politicos/Organismos/CM000.png</v>
      </c>
    </row>
    <row r="540" spans="1:15" x14ac:dyDescent="0.3">
      <c r="A540" s="3" t="s">
        <v>796</v>
      </c>
      <c r="B540" s="3" t="s">
        <v>375</v>
      </c>
      <c r="C540" s="3" t="s">
        <v>2743</v>
      </c>
      <c r="D540" s="4">
        <v>6678</v>
      </c>
      <c r="E540" s="3" t="s">
        <v>2744</v>
      </c>
      <c r="F540" s="3" t="s">
        <v>15</v>
      </c>
      <c r="G540" s="3" t="s">
        <v>249</v>
      </c>
      <c r="H540" s="3" t="s">
        <v>2745</v>
      </c>
      <c r="I540" s="3" t="s">
        <v>799</v>
      </c>
      <c r="J540" s="3" t="s">
        <v>799</v>
      </c>
      <c r="K540" s="3">
        <v>13201</v>
      </c>
      <c r="L540" s="3">
        <v>13</v>
      </c>
      <c r="M540" t="str">
        <f>+VLOOKUP(K540,Comunas!$C$5:$E$350,3,0)</f>
        <v>https://upload.wikimedia.org/wikipedia/commons/4/43/Escudo_de_Puente_Alto.svg</v>
      </c>
      <c r="N540" t="str">
        <f>+VLOOKUP($A540,Padres!$B$4:$E$65,3,0)</f>
        <v>#E4D3F1</v>
      </c>
      <c r="O540" t="str">
        <f>+VLOOKUP($A540,Padres!$B$4:$E$65,4,0)</f>
        <v>https://raw.githubusercontent.com/Sud-Austral/DATA-ELECCIONES/master/Contituyentes/LOGOS_partidos_politicos/Organismos/CM000.png</v>
      </c>
    </row>
    <row r="541" spans="1:15" x14ac:dyDescent="0.3">
      <c r="A541" s="3" t="s">
        <v>796</v>
      </c>
      <c r="B541" s="3" t="s">
        <v>375</v>
      </c>
      <c r="C541" s="3" t="s">
        <v>1011</v>
      </c>
      <c r="D541" s="4">
        <v>6679</v>
      </c>
      <c r="E541" s="3" t="s">
        <v>1012</v>
      </c>
      <c r="F541" s="3" t="s">
        <v>14</v>
      </c>
      <c r="G541" s="3" t="s">
        <v>306</v>
      </c>
      <c r="H541" s="3" t="s">
        <v>798</v>
      </c>
      <c r="I541" s="3" t="s">
        <v>800</v>
      </c>
      <c r="J541" s="3" t="s">
        <v>799</v>
      </c>
      <c r="K541" s="3">
        <v>7406</v>
      </c>
      <c r="L541" s="3">
        <v>7</v>
      </c>
      <c r="M541" t="str">
        <f>+VLOOKUP(K541,Comunas!$C$5:$E$350,3,0)</f>
        <v>https://upload.wikimedia.org/wikipedia/commons/6/62/Escudo_de_San_Javier_%28Chile%29.svg</v>
      </c>
      <c r="N541" t="str">
        <f>+VLOOKUP($A541,Padres!$B$4:$E$65,3,0)</f>
        <v>#E4D3F1</v>
      </c>
      <c r="O541" t="str">
        <f>+VLOOKUP($A541,Padres!$B$4:$E$65,4,0)</f>
        <v>https://raw.githubusercontent.com/Sud-Austral/DATA-ELECCIONES/master/Contituyentes/LOGOS_partidos_politicos/Organismos/CM000.png</v>
      </c>
    </row>
    <row r="542" spans="1:15" x14ac:dyDescent="0.3">
      <c r="A542" s="3" t="s">
        <v>796</v>
      </c>
      <c r="B542" s="3" t="s">
        <v>375</v>
      </c>
      <c r="C542" s="3" t="s">
        <v>1037</v>
      </c>
      <c r="D542" s="4">
        <v>6680</v>
      </c>
      <c r="E542" s="3" t="s">
        <v>1038</v>
      </c>
      <c r="F542" s="3" t="s">
        <v>12</v>
      </c>
      <c r="G542" s="3" t="s">
        <v>58</v>
      </c>
      <c r="H542" s="3" t="s">
        <v>798</v>
      </c>
      <c r="I542" s="3" t="s">
        <v>800</v>
      </c>
      <c r="J542" s="3" t="s">
        <v>799</v>
      </c>
      <c r="K542" s="3">
        <v>16101</v>
      </c>
      <c r="L542" s="3">
        <v>16</v>
      </c>
      <c r="M542" t="str">
        <f>+VLOOKUP(K542,Comunas!$C$5:$E$350,3,0)</f>
        <v>https://upload.wikimedia.org/wikipedia/commons/6/61/Escudo_de_Chill%C3%A1n.svg</v>
      </c>
      <c r="N542" t="str">
        <f>+VLOOKUP($A542,Padres!$B$4:$E$65,3,0)</f>
        <v>#E4D3F1</v>
      </c>
      <c r="O542" t="str">
        <f>+VLOOKUP($A542,Padres!$B$4:$E$65,4,0)</f>
        <v>https://raw.githubusercontent.com/Sud-Austral/DATA-ELECCIONES/master/Contituyentes/LOGOS_partidos_politicos/Organismos/CM000.png</v>
      </c>
    </row>
    <row r="543" spans="1:15" x14ac:dyDescent="0.3">
      <c r="A543" s="3" t="s">
        <v>796</v>
      </c>
      <c r="B543" s="3" t="s">
        <v>375</v>
      </c>
      <c r="C543" s="3" t="s">
        <v>807</v>
      </c>
      <c r="D543" s="4">
        <v>6681</v>
      </c>
      <c r="E543" s="3" t="s">
        <v>808</v>
      </c>
      <c r="F543" s="3" t="s">
        <v>3</v>
      </c>
      <c r="G543" s="3" t="s">
        <v>86</v>
      </c>
      <c r="H543" s="3" t="s">
        <v>798</v>
      </c>
      <c r="I543" s="3" t="s">
        <v>800</v>
      </c>
      <c r="J543" s="3" t="s">
        <v>799</v>
      </c>
      <c r="K543" s="3">
        <v>11101</v>
      </c>
      <c r="L543" s="3">
        <v>11</v>
      </c>
      <c r="M543" t="str">
        <f>+VLOOKUP(K543,Comunas!$C$5:$E$350,3,0)</f>
        <v>https://upload.wikimedia.org/wikipedia/commons/8/8b/Escudo_de_Coihaique.svg</v>
      </c>
      <c r="N543" t="str">
        <f>+VLOOKUP($A543,Padres!$B$4:$E$65,3,0)</f>
        <v>#E4D3F1</v>
      </c>
      <c r="O543" t="str">
        <f>+VLOOKUP($A543,Padres!$B$4:$E$65,4,0)</f>
        <v>https://raw.githubusercontent.com/Sud-Austral/DATA-ELECCIONES/master/Contituyentes/LOGOS_partidos_politicos/Organismos/CM000.png</v>
      </c>
    </row>
    <row r="544" spans="1:15" x14ac:dyDescent="0.3">
      <c r="A544" s="3" t="s">
        <v>796</v>
      </c>
      <c r="B544" s="3" t="s">
        <v>375</v>
      </c>
      <c r="C544" s="3" t="s">
        <v>955</v>
      </c>
      <c r="D544" s="4">
        <v>6682</v>
      </c>
      <c r="E544" s="3" t="s">
        <v>956</v>
      </c>
      <c r="F544" s="3" t="s">
        <v>11</v>
      </c>
      <c r="G544" s="3" t="s">
        <v>356</v>
      </c>
      <c r="H544" s="3" t="s">
        <v>798</v>
      </c>
      <c r="I544" s="3" t="s">
        <v>800</v>
      </c>
      <c r="J544" s="3" t="s">
        <v>799</v>
      </c>
      <c r="K544" s="3">
        <v>5109</v>
      </c>
      <c r="L544" s="3">
        <v>5</v>
      </c>
      <c r="M544" t="str">
        <f>+VLOOKUP(K544,Comunas!$C$5:$E$350,3,0)</f>
        <v>https://upload.wikimedia.org/wikipedia/commons/8/88/Escudo_de_Vi%C3%B1a_del_Mar.svg</v>
      </c>
      <c r="N544" t="str">
        <f>+VLOOKUP($A544,Padres!$B$4:$E$65,3,0)</f>
        <v>#E4D3F1</v>
      </c>
      <c r="O544" t="str">
        <f>+VLOOKUP($A544,Padres!$B$4:$E$65,4,0)</f>
        <v>https://raw.githubusercontent.com/Sud-Austral/DATA-ELECCIONES/master/Contituyentes/LOGOS_partidos_politicos/Organismos/CM000.png</v>
      </c>
    </row>
    <row r="545" spans="1:15" x14ac:dyDescent="0.3">
      <c r="A545" s="3" t="s">
        <v>796</v>
      </c>
      <c r="B545" s="3" t="s">
        <v>375</v>
      </c>
      <c r="C545" s="3" t="s">
        <v>987</v>
      </c>
      <c r="D545" s="4">
        <v>6683</v>
      </c>
      <c r="E545" s="3" t="s">
        <v>988</v>
      </c>
      <c r="F545" s="3" t="s">
        <v>14</v>
      </c>
      <c r="G545" s="3" t="s">
        <v>80</v>
      </c>
      <c r="H545" s="3" t="s">
        <v>798</v>
      </c>
      <c r="I545" s="3" t="s">
        <v>800</v>
      </c>
      <c r="J545" s="3" t="s">
        <v>799</v>
      </c>
      <c r="K545" s="3">
        <v>7102</v>
      </c>
      <c r="L545" s="3">
        <v>7</v>
      </c>
      <c r="M545" t="str">
        <f>+VLOOKUP(K545,Comunas!$C$5:$E$350,3,0)</f>
        <v>https://upload.wikimedia.org/wikipedia/commons/2/2c/Escudo_de_Constituci%C3%B3n_%28Chile%29.svg</v>
      </c>
      <c r="N545" t="str">
        <f>+VLOOKUP($A545,Padres!$B$4:$E$65,3,0)</f>
        <v>#E4D3F1</v>
      </c>
      <c r="O545" t="str">
        <f>+VLOOKUP($A545,Padres!$B$4:$E$65,4,0)</f>
        <v>https://raw.githubusercontent.com/Sud-Austral/DATA-ELECCIONES/master/Contituyentes/LOGOS_partidos_politicos/Organismos/CM000.png</v>
      </c>
    </row>
    <row r="546" spans="1:15" x14ac:dyDescent="0.3">
      <c r="A546" s="3" t="s">
        <v>796</v>
      </c>
      <c r="B546" s="3" t="s">
        <v>375</v>
      </c>
      <c r="C546" s="3" t="s">
        <v>1009</v>
      </c>
      <c r="D546" s="4">
        <v>6684</v>
      </c>
      <c r="E546" s="3" t="s">
        <v>1010</v>
      </c>
      <c r="F546" s="3" t="s">
        <v>14</v>
      </c>
      <c r="G546" s="3" t="s">
        <v>221</v>
      </c>
      <c r="H546" s="3" t="s">
        <v>798</v>
      </c>
      <c r="I546" s="3" t="s">
        <v>800</v>
      </c>
      <c r="J546" s="3" t="s">
        <v>799</v>
      </c>
      <c r="K546" s="3">
        <v>7404</v>
      </c>
      <c r="L546" s="3">
        <v>7</v>
      </c>
      <c r="M546" t="str">
        <f>+VLOOKUP(K546,Comunas!$C$5:$E$350,3,0)</f>
        <v>https://upload.wikimedia.org/wikipedia/commons/e/e5/Escudo_de_Parral.svg</v>
      </c>
      <c r="N546" t="str">
        <f>+VLOOKUP($A546,Padres!$B$4:$E$65,3,0)</f>
        <v>#E4D3F1</v>
      </c>
      <c r="O546" t="str">
        <f>+VLOOKUP($A546,Padres!$B$4:$E$65,4,0)</f>
        <v>https://raw.githubusercontent.com/Sud-Austral/DATA-ELECCIONES/master/Contituyentes/LOGOS_partidos_politicos/Organismos/CM000.png</v>
      </c>
    </row>
    <row r="547" spans="1:15" x14ac:dyDescent="0.3">
      <c r="A547" s="3" t="s">
        <v>796</v>
      </c>
      <c r="B547" s="3" t="s">
        <v>375</v>
      </c>
      <c r="C547" s="3" t="s">
        <v>867</v>
      </c>
      <c r="D547" s="4">
        <v>6685</v>
      </c>
      <c r="E547" s="3" t="s">
        <v>868</v>
      </c>
      <c r="F547" s="3" t="s">
        <v>15</v>
      </c>
      <c r="G547" s="3" t="s">
        <v>266</v>
      </c>
      <c r="H547" s="3" t="s">
        <v>798</v>
      </c>
      <c r="I547" s="3" t="s">
        <v>800</v>
      </c>
      <c r="J547" s="3" t="s">
        <v>799</v>
      </c>
      <c r="K547" s="3">
        <v>13125</v>
      </c>
      <c r="L547" s="3">
        <v>13</v>
      </c>
      <c r="M547" t="str">
        <f>+VLOOKUP(K547,Comunas!$C$5:$E$350,3,0)</f>
        <v>https://upload.wikimedia.org/wikipedia/commons/e/ed/Escudo_de_Quilicura.svg</v>
      </c>
      <c r="N547" t="str">
        <f>+VLOOKUP($A547,Padres!$B$4:$E$65,3,0)</f>
        <v>#E4D3F1</v>
      </c>
      <c r="O547" t="str">
        <f>+VLOOKUP($A547,Padres!$B$4:$E$65,4,0)</f>
        <v>https://raw.githubusercontent.com/Sud-Austral/DATA-ELECCIONES/master/Contituyentes/LOGOS_partidos_politicos/Organismos/CM000.png</v>
      </c>
    </row>
    <row r="548" spans="1:15" x14ac:dyDescent="0.3">
      <c r="A548" s="3" t="s">
        <v>796</v>
      </c>
      <c r="B548" s="3" t="s">
        <v>375</v>
      </c>
      <c r="C548" s="3" t="s">
        <v>975</v>
      </c>
      <c r="D548" s="4">
        <v>6686</v>
      </c>
      <c r="E548" s="3" t="s">
        <v>976</v>
      </c>
      <c r="F548" s="3" t="s">
        <v>13</v>
      </c>
      <c r="G548" s="3" t="s">
        <v>235</v>
      </c>
      <c r="H548" s="3" t="s">
        <v>798</v>
      </c>
      <c r="I548" s="3" t="s">
        <v>800</v>
      </c>
      <c r="J548" s="3" t="s">
        <v>799</v>
      </c>
      <c r="K548" s="3">
        <v>6113</v>
      </c>
      <c r="L548" s="3">
        <v>6</v>
      </c>
      <c r="M548" t="str">
        <f>+VLOOKUP(K548,Comunas!$C$5:$E$350,3,0)</f>
        <v>https://upload.wikimedia.org/wikipedia/commons/4/4b/Escudo_Pichidegua.png</v>
      </c>
      <c r="N548" t="str">
        <f>+VLOOKUP($A548,Padres!$B$4:$E$65,3,0)</f>
        <v>#E4D3F1</v>
      </c>
      <c r="O548" t="str">
        <f>+VLOOKUP($A548,Padres!$B$4:$E$65,4,0)</f>
        <v>https://raw.githubusercontent.com/Sud-Austral/DATA-ELECCIONES/master/Contituyentes/LOGOS_partidos_politicos/Organismos/CM000.png</v>
      </c>
    </row>
    <row r="549" spans="1:15" x14ac:dyDescent="0.3">
      <c r="A549" s="3" t="s">
        <v>796</v>
      </c>
      <c r="B549" s="3" t="s">
        <v>375</v>
      </c>
      <c r="C549" s="3" t="s">
        <v>979</v>
      </c>
      <c r="D549" s="4">
        <v>6687</v>
      </c>
      <c r="E549" s="3" t="s">
        <v>980</v>
      </c>
      <c r="F549" s="3" t="s">
        <v>14</v>
      </c>
      <c r="G549" s="3" t="s">
        <v>328</v>
      </c>
      <c r="H549" s="3" t="s">
        <v>798</v>
      </c>
      <c r="I549" s="3" t="s">
        <v>800</v>
      </c>
      <c r="J549" s="3" t="s">
        <v>799</v>
      </c>
      <c r="K549" s="3">
        <v>7101</v>
      </c>
      <c r="L549" s="3">
        <v>7</v>
      </c>
      <c r="M549" t="str">
        <f>+VLOOKUP(K549,Comunas!$C$5:$E$350,3,0)</f>
        <v>https://upload.wikimedia.org/wikipedia/commons/8/85/Escudo_de_Talca.svg</v>
      </c>
      <c r="N549" t="str">
        <f>+VLOOKUP($A549,Padres!$B$4:$E$65,3,0)</f>
        <v>#E4D3F1</v>
      </c>
      <c r="O549" t="str">
        <f>+VLOOKUP($A549,Padres!$B$4:$E$65,4,0)</f>
        <v>https://raw.githubusercontent.com/Sud-Austral/DATA-ELECCIONES/master/Contituyentes/LOGOS_partidos_politicos/Organismos/CM000.png</v>
      </c>
    </row>
    <row r="550" spans="1:15" x14ac:dyDescent="0.3">
      <c r="A550" s="3" t="s">
        <v>796</v>
      </c>
      <c r="B550" s="3" t="s">
        <v>375</v>
      </c>
      <c r="C550" s="3" t="s">
        <v>843</v>
      </c>
      <c r="D550" s="4">
        <v>6688</v>
      </c>
      <c r="E550" s="3" t="s">
        <v>844</v>
      </c>
      <c r="F550" s="3" t="s">
        <v>15</v>
      </c>
      <c r="G550" s="3" t="s">
        <v>136</v>
      </c>
      <c r="H550" s="3" t="s">
        <v>798</v>
      </c>
      <c r="I550" s="3" t="s">
        <v>800</v>
      </c>
      <c r="J550" s="3" t="s">
        <v>799</v>
      </c>
      <c r="K550" s="3">
        <v>13110</v>
      </c>
      <c r="L550" s="3">
        <v>13</v>
      </c>
      <c r="M550" t="str">
        <f>+VLOOKUP(K550,Comunas!$C$5:$E$350,3,0)</f>
        <v>https://upload.wikimedia.org/wikipedia/commons/1/1c/Escudo_de_La_Florida_%28Chile%29.svg</v>
      </c>
      <c r="N550" t="str">
        <f>+VLOOKUP($A550,Padres!$B$4:$E$65,3,0)</f>
        <v>#E4D3F1</v>
      </c>
      <c r="O550" t="str">
        <f>+VLOOKUP($A550,Padres!$B$4:$E$65,4,0)</f>
        <v>https://raw.githubusercontent.com/Sud-Austral/DATA-ELECCIONES/master/Contituyentes/LOGOS_partidos_politicos/Organismos/CM000.png</v>
      </c>
    </row>
    <row r="551" spans="1:15" x14ac:dyDescent="0.3">
      <c r="A551" s="3" t="s">
        <v>796</v>
      </c>
      <c r="B551" s="3" t="s">
        <v>375</v>
      </c>
      <c r="C551" s="3" t="s">
        <v>875</v>
      </c>
      <c r="D551" s="4">
        <v>6689</v>
      </c>
      <c r="E551" s="3" t="s">
        <v>876</v>
      </c>
      <c r="F551" s="3" t="s">
        <v>15</v>
      </c>
      <c r="G551" s="3" t="s">
        <v>73</v>
      </c>
      <c r="H551" s="3" t="s">
        <v>798</v>
      </c>
      <c r="I551" s="3" t="s">
        <v>800</v>
      </c>
      <c r="J551" s="3" t="s">
        <v>799</v>
      </c>
      <c r="K551" s="3">
        <v>13301</v>
      </c>
      <c r="L551" s="3">
        <v>13</v>
      </c>
      <c r="M551" t="str">
        <f>+VLOOKUP(K551,Comunas!$C$5:$E$350,3,0)</f>
        <v>https://upload.wikimedia.org/wikipedia/commons/8/89/Escudo_de_Colina_%28Chile%29.svg</v>
      </c>
      <c r="N551" t="str">
        <f>+VLOOKUP($A551,Padres!$B$4:$E$65,3,0)</f>
        <v>#E4D3F1</v>
      </c>
      <c r="O551" t="str">
        <f>+VLOOKUP($A551,Padres!$B$4:$E$65,4,0)</f>
        <v>https://raw.githubusercontent.com/Sud-Austral/DATA-ELECCIONES/master/Contituyentes/LOGOS_partidos_politicos/Organismos/CM000.png</v>
      </c>
    </row>
    <row r="552" spans="1:15" x14ac:dyDescent="0.3">
      <c r="A552" s="3" t="s">
        <v>796</v>
      </c>
      <c r="B552" s="3" t="s">
        <v>375</v>
      </c>
      <c r="C552" s="3" t="s">
        <v>2185</v>
      </c>
      <c r="D552" s="4">
        <v>6690</v>
      </c>
      <c r="E552" s="3" t="s">
        <v>2186</v>
      </c>
      <c r="F552" s="3" t="s">
        <v>15</v>
      </c>
      <c r="G552" s="3" t="s">
        <v>127</v>
      </c>
      <c r="H552" s="3" t="s">
        <v>2187</v>
      </c>
      <c r="I552" s="3" t="s">
        <v>799</v>
      </c>
      <c r="J552" s="3" t="s">
        <v>799</v>
      </c>
      <c r="K552" s="3">
        <v>13108</v>
      </c>
      <c r="L552" s="3">
        <v>13</v>
      </c>
      <c r="M552" t="str">
        <f>+VLOOKUP(K552,Comunas!$C$5:$E$350,3,0)</f>
        <v>https://upload.wikimedia.org/wikipedia/commons/7/7f/Escudo_de_Independencia%2C_Chile.svg</v>
      </c>
      <c r="N552" t="str">
        <f>+VLOOKUP($A552,Padres!$B$4:$E$65,3,0)</f>
        <v>#E4D3F1</v>
      </c>
      <c r="O552" t="str">
        <f>+VLOOKUP($A552,Padres!$B$4:$E$65,4,0)</f>
        <v>https://raw.githubusercontent.com/Sud-Austral/DATA-ELECCIONES/master/Contituyentes/LOGOS_partidos_politicos/Organismos/CM000.png</v>
      </c>
    </row>
    <row r="553" spans="1:15" x14ac:dyDescent="0.3">
      <c r="A553" s="3" t="s">
        <v>796</v>
      </c>
      <c r="B553" s="3" t="s">
        <v>375</v>
      </c>
      <c r="C553" s="3" t="s">
        <v>913</v>
      </c>
      <c r="D553" s="4">
        <v>6691</v>
      </c>
      <c r="E553" s="3" t="s">
        <v>914</v>
      </c>
      <c r="F553" s="3" t="s">
        <v>0</v>
      </c>
      <c r="G553" s="3" t="s">
        <v>35</v>
      </c>
      <c r="H553" s="3" t="s">
        <v>798</v>
      </c>
      <c r="I553" s="3" t="s">
        <v>800</v>
      </c>
      <c r="J553" s="3" t="s">
        <v>799</v>
      </c>
      <c r="K553" s="3">
        <v>2201</v>
      </c>
      <c r="L553" s="3">
        <v>2</v>
      </c>
      <c r="M553" t="str">
        <f>+VLOOKUP(K553,Comunas!$C$5:$E$350,3,0)</f>
        <v>https://upload.wikimedia.org/wikipedia/commons/1/1f/Escudo_de_Calama.svg</v>
      </c>
      <c r="N553" t="str">
        <f>+VLOOKUP($A553,Padres!$B$4:$E$65,3,0)</f>
        <v>#E4D3F1</v>
      </c>
      <c r="O553" t="str">
        <f>+VLOOKUP($A553,Padres!$B$4:$E$65,4,0)</f>
        <v>https://raw.githubusercontent.com/Sud-Austral/DATA-ELECCIONES/master/Contituyentes/LOGOS_partidos_politicos/Organismos/CM000.png</v>
      </c>
    </row>
    <row r="554" spans="1:15" x14ac:dyDescent="0.3">
      <c r="A554" s="3" t="s">
        <v>796</v>
      </c>
      <c r="B554" s="3" t="s">
        <v>375</v>
      </c>
      <c r="C554" s="3" t="s">
        <v>803</v>
      </c>
      <c r="D554" s="4">
        <v>6692</v>
      </c>
      <c r="E554" s="3" t="s">
        <v>804</v>
      </c>
      <c r="F554" s="3" t="s">
        <v>6</v>
      </c>
      <c r="G554" s="3" t="s">
        <v>36</v>
      </c>
      <c r="H554" s="3" t="s">
        <v>798</v>
      </c>
      <c r="I554" s="3" t="s">
        <v>800</v>
      </c>
      <c r="J554" s="3" t="s">
        <v>799</v>
      </c>
      <c r="K554" s="3">
        <v>10102</v>
      </c>
      <c r="L554" s="3">
        <v>10</v>
      </c>
      <c r="M554" t="str">
        <f>+VLOOKUP(K554,Comunas!$C$5:$E$350,3,0)</f>
        <v>https://upload.wikimedia.org/wikipedia/commons/b/b8/Escudo_de_Calbuco.svg</v>
      </c>
      <c r="N554" t="str">
        <f>+VLOOKUP($A554,Padres!$B$4:$E$65,3,0)</f>
        <v>#E4D3F1</v>
      </c>
      <c r="O554" t="str">
        <f>+VLOOKUP($A554,Padres!$B$4:$E$65,4,0)</f>
        <v>https://raw.githubusercontent.com/Sud-Austral/DATA-ELECCIONES/master/Contituyentes/LOGOS_partidos_politicos/Organismos/CM000.png</v>
      </c>
    </row>
    <row r="555" spans="1:15" x14ac:dyDescent="0.3">
      <c r="A555" s="3" t="s">
        <v>796</v>
      </c>
      <c r="B555" s="3" t="s">
        <v>375</v>
      </c>
      <c r="C555" s="3" t="s">
        <v>815</v>
      </c>
      <c r="D555" s="4">
        <v>6693</v>
      </c>
      <c r="E555" s="3" t="s">
        <v>816</v>
      </c>
      <c r="F555" s="3" t="s">
        <v>3</v>
      </c>
      <c r="G555" s="3" t="s">
        <v>342</v>
      </c>
      <c r="H555" s="3" t="s">
        <v>798</v>
      </c>
      <c r="I555" s="3" t="s">
        <v>800</v>
      </c>
      <c r="J555" s="3" t="s">
        <v>799</v>
      </c>
      <c r="K555" s="3">
        <v>11303</v>
      </c>
      <c r="L555" s="3">
        <v>11</v>
      </c>
      <c r="M555" t="str">
        <f>+VLOOKUP(K555,Comunas!$C$5:$E$350,3,0)</f>
        <v>https://upload.wikimedia.org/wikipedia/commons/1/12/Comuna_de_Tortel.svg</v>
      </c>
      <c r="N555" t="str">
        <f>+VLOOKUP($A555,Padres!$B$4:$E$65,3,0)</f>
        <v>#E4D3F1</v>
      </c>
      <c r="O555" t="str">
        <f>+VLOOKUP($A555,Padres!$B$4:$E$65,4,0)</f>
        <v>https://raw.githubusercontent.com/Sud-Austral/DATA-ELECCIONES/master/Contituyentes/LOGOS_partidos_politicos/Organismos/CM000.png</v>
      </c>
    </row>
    <row r="556" spans="1:15" x14ac:dyDescent="0.3">
      <c r="A556" s="3" t="s">
        <v>796</v>
      </c>
      <c r="B556" s="3" t="s">
        <v>375</v>
      </c>
      <c r="C556" s="3" t="s">
        <v>1350</v>
      </c>
      <c r="D556" s="4">
        <v>6694</v>
      </c>
      <c r="E556" s="3" t="s">
        <v>1351</v>
      </c>
      <c r="F556" s="3" t="s">
        <v>15</v>
      </c>
      <c r="G556" s="3" t="s">
        <v>105</v>
      </c>
      <c r="H556" s="3" t="s">
        <v>798</v>
      </c>
      <c r="I556" s="3" t="s">
        <v>799</v>
      </c>
      <c r="J556" s="3" t="s">
        <v>799</v>
      </c>
      <c r="K556" s="3">
        <v>13106</v>
      </c>
      <c r="L556" s="3">
        <v>13</v>
      </c>
      <c r="M556" t="str">
        <f>+VLOOKUP(K556,Comunas!$C$5:$E$350,3,0)</f>
        <v>https://upload.wikimedia.org/wikipedia/commons/0/01/Escudo_de_Estaci%C3%B3n_Central.svg</v>
      </c>
      <c r="N556" t="str">
        <f>+VLOOKUP($A556,Padres!$B$4:$E$65,3,0)</f>
        <v>#E4D3F1</v>
      </c>
      <c r="O556" t="str">
        <f>+VLOOKUP($A556,Padres!$B$4:$E$65,4,0)</f>
        <v>https://raw.githubusercontent.com/Sud-Austral/DATA-ELECCIONES/master/Contituyentes/LOGOS_partidos_politicos/Organismos/CM000.png</v>
      </c>
    </row>
    <row r="557" spans="1:15" x14ac:dyDescent="0.3">
      <c r="A557" s="3" t="s">
        <v>796</v>
      </c>
      <c r="B557" s="3" t="s">
        <v>375</v>
      </c>
      <c r="C557" s="3" t="s">
        <v>1415</v>
      </c>
      <c r="D557" s="4">
        <v>6695</v>
      </c>
      <c r="E557" s="3" t="s">
        <v>1416</v>
      </c>
      <c r="F557" s="3" t="s">
        <v>11</v>
      </c>
      <c r="G557" s="3" t="s">
        <v>168</v>
      </c>
      <c r="H557" s="3" t="s">
        <v>1417</v>
      </c>
      <c r="I557" s="3" t="s">
        <v>799</v>
      </c>
      <c r="J557" s="3" t="s">
        <v>799</v>
      </c>
      <c r="K557" s="3">
        <v>5301</v>
      </c>
      <c r="L557" s="3">
        <v>5</v>
      </c>
      <c r="M557" t="str">
        <f>+VLOOKUP(K557,Comunas!$C$5:$E$350,3,0)</f>
        <v>https://upload.wikimedia.org/wikipedia/commons/1/17/Escudo_de_Los_Andes.svg</v>
      </c>
      <c r="N557" t="str">
        <f>+VLOOKUP($A557,Padres!$B$4:$E$65,3,0)</f>
        <v>#E4D3F1</v>
      </c>
      <c r="O557" t="str">
        <f>+VLOOKUP($A557,Padres!$B$4:$E$65,4,0)</f>
        <v>https://raw.githubusercontent.com/Sud-Austral/DATA-ELECCIONES/master/Contituyentes/LOGOS_partidos_politicos/Organismos/CM000.png</v>
      </c>
    </row>
    <row r="558" spans="1:15" x14ac:dyDescent="0.3">
      <c r="A558" s="3" t="s">
        <v>796</v>
      </c>
      <c r="B558" s="3" t="s">
        <v>375</v>
      </c>
      <c r="C558" s="3" t="s">
        <v>967</v>
      </c>
      <c r="D558" s="4">
        <v>6696</v>
      </c>
      <c r="E558" s="3" t="s">
        <v>968</v>
      </c>
      <c r="F558" s="3" t="s">
        <v>13</v>
      </c>
      <c r="G558" s="3" t="s">
        <v>67</v>
      </c>
      <c r="H558" s="3" t="s">
        <v>798</v>
      </c>
      <c r="I558" s="3" t="s">
        <v>800</v>
      </c>
      <c r="J558" s="3" t="s">
        <v>799</v>
      </c>
      <c r="K558" s="3">
        <v>6102</v>
      </c>
      <c r="L558" s="3">
        <v>6</v>
      </c>
      <c r="M558" t="str">
        <f>+VLOOKUP(K558,Comunas!$C$5:$E$350,3,0)</f>
        <v>https://upload.wikimedia.org/wikipedia/commons/f/f3/Comuna_de_Codegua.svg</v>
      </c>
      <c r="N558" t="str">
        <f>+VLOOKUP($A558,Padres!$B$4:$E$65,3,0)</f>
        <v>#E4D3F1</v>
      </c>
      <c r="O558" t="str">
        <f>+VLOOKUP($A558,Padres!$B$4:$E$65,4,0)</f>
        <v>https://raw.githubusercontent.com/Sud-Austral/DATA-ELECCIONES/master/Contituyentes/LOGOS_partidos_politicos/Organismos/CM000.png</v>
      </c>
    </row>
    <row r="559" spans="1:15" x14ac:dyDescent="0.3">
      <c r="A559" s="3" t="s">
        <v>796</v>
      </c>
      <c r="B559" s="3" t="s">
        <v>375</v>
      </c>
      <c r="C559" s="3" t="s">
        <v>877</v>
      </c>
      <c r="D559" s="4">
        <v>6697</v>
      </c>
      <c r="E559" s="3" t="s">
        <v>878</v>
      </c>
      <c r="F559" s="3" t="s">
        <v>15</v>
      </c>
      <c r="G559" s="3" t="s">
        <v>73</v>
      </c>
      <c r="H559" s="3" t="s">
        <v>798</v>
      </c>
      <c r="I559" s="3" t="s">
        <v>800</v>
      </c>
      <c r="J559" s="3" t="s">
        <v>799</v>
      </c>
      <c r="K559" s="3">
        <v>13301</v>
      </c>
      <c r="L559" s="3">
        <v>13</v>
      </c>
      <c r="M559" t="str">
        <f>+VLOOKUP(K559,Comunas!$C$5:$E$350,3,0)</f>
        <v>https://upload.wikimedia.org/wikipedia/commons/8/89/Escudo_de_Colina_%28Chile%29.svg</v>
      </c>
      <c r="N559" t="str">
        <f>+VLOOKUP($A559,Padres!$B$4:$E$65,3,0)</f>
        <v>#E4D3F1</v>
      </c>
      <c r="O559" t="str">
        <f>+VLOOKUP($A559,Padres!$B$4:$E$65,4,0)</f>
        <v>https://raw.githubusercontent.com/Sud-Austral/DATA-ELECCIONES/master/Contituyentes/LOGOS_partidos_politicos/Organismos/CM000.png</v>
      </c>
    </row>
    <row r="560" spans="1:15" x14ac:dyDescent="0.3">
      <c r="A560" s="3" t="s">
        <v>796</v>
      </c>
      <c r="B560" s="3" t="s">
        <v>375</v>
      </c>
      <c r="C560" s="3" t="s">
        <v>941</v>
      </c>
      <c r="D560" s="4">
        <v>6698</v>
      </c>
      <c r="E560" s="3" t="s">
        <v>942</v>
      </c>
      <c r="F560" s="3" t="s">
        <v>4</v>
      </c>
      <c r="G560" s="3" t="s">
        <v>209</v>
      </c>
      <c r="H560" s="3" t="s">
        <v>798</v>
      </c>
      <c r="I560" s="3" t="s">
        <v>800</v>
      </c>
      <c r="J560" s="3" t="s">
        <v>799</v>
      </c>
      <c r="K560" s="3">
        <v>4301</v>
      </c>
      <c r="L560" s="3">
        <v>4</v>
      </c>
      <c r="M560" t="str">
        <f>+VLOOKUP(K560,Comunas!$C$5:$E$350,3,0)</f>
        <v>https://upload.wikimedia.org/wikipedia/commons/8/88/Escudo_de_Ovalle.svg</v>
      </c>
      <c r="N560" t="str">
        <f>+VLOOKUP($A560,Padres!$B$4:$E$65,3,0)</f>
        <v>#E4D3F1</v>
      </c>
      <c r="O560" t="str">
        <f>+VLOOKUP($A560,Padres!$B$4:$E$65,4,0)</f>
        <v>https://raw.githubusercontent.com/Sud-Austral/DATA-ELECCIONES/master/Contituyentes/LOGOS_partidos_politicos/Organismos/CM000.png</v>
      </c>
    </row>
    <row r="561" spans="1:15" x14ac:dyDescent="0.3">
      <c r="A561" s="3" t="s">
        <v>796</v>
      </c>
      <c r="B561" s="3" t="s">
        <v>375</v>
      </c>
      <c r="C561" s="3" t="s">
        <v>985</v>
      </c>
      <c r="D561" s="4">
        <v>6699</v>
      </c>
      <c r="E561" s="3" t="s">
        <v>986</v>
      </c>
      <c r="F561" s="3" t="s">
        <v>14</v>
      </c>
      <c r="G561" s="3" t="s">
        <v>80</v>
      </c>
      <c r="H561" s="3" t="s">
        <v>798</v>
      </c>
      <c r="I561" s="3" t="s">
        <v>800</v>
      </c>
      <c r="J561" s="3" t="s">
        <v>799</v>
      </c>
      <c r="K561" s="3">
        <v>7102</v>
      </c>
      <c r="L561" s="3">
        <v>7</v>
      </c>
      <c r="M561" t="str">
        <f>+VLOOKUP(K561,Comunas!$C$5:$E$350,3,0)</f>
        <v>https://upload.wikimedia.org/wikipedia/commons/2/2c/Escudo_de_Constituci%C3%B3n_%28Chile%29.svg</v>
      </c>
      <c r="N561" t="str">
        <f>+VLOOKUP($A561,Padres!$B$4:$E$65,3,0)</f>
        <v>#E4D3F1</v>
      </c>
      <c r="O561" t="str">
        <f>+VLOOKUP($A561,Padres!$B$4:$E$65,4,0)</f>
        <v>https://raw.githubusercontent.com/Sud-Austral/DATA-ELECCIONES/master/Contituyentes/LOGOS_partidos_politicos/Organismos/CM000.png</v>
      </c>
    </row>
    <row r="562" spans="1:15" x14ac:dyDescent="0.3">
      <c r="A562" s="3" t="s">
        <v>796</v>
      </c>
      <c r="B562" s="3" t="s">
        <v>375</v>
      </c>
      <c r="C562" s="3" t="s">
        <v>841</v>
      </c>
      <c r="D562" s="4">
        <v>6700</v>
      </c>
      <c r="E562" s="3" t="s">
        <v>842</v>
      </c>
      <c r="F562" s="3" t="s">
        <v>15</v>
      </c>
      <c r="G562" s="3" t="s">
        <v>127</v>
      </c>
      <c r="H562" s="3" t="s">
        <v>798</v>
      </c>
      <c r="I562" s="3" t="s">
        <v>800</v>
      </c>
      <c r="J562" s="3" t="s">
        <v>799</v>
      </c>
      <c r="K562" s="3">
        <v>13108</v>
      </c>
      <c r="L562" s="3">
        <v>13</v>
      </c>
      <c r="M562" t="str">
        <f>+VLOOKUP(K562,Comunas!$C$5:$E$350,3,0)</f>
        <v>https://upload.wikimedia.org/wikipedia/commons/7/7f/Escudo_de_Independencia%2C_Chile.svg</v>
      </c>
      <c r="N562" t="str">
        <f>+VLOOKUP($A562,Padres!$B$4:$E$65,3,0)</f>
        <v>#E4D3F1</v>
      </c>
      <c r="O562" t="str">
        <f>+VLOOKUP($A562,Padres!$B$4:$E$65,4,0)</f>
        <v>https://raw.githubusercontent.com/Sud-Austral/DATA-ELECCIONES/master/Contituyentes/LOGOS_partidos_politicos/Organismos/CM000.png</v>
      </c>
    </row>
    <row r="563" spans="1:15" x14ac:dyDescent="0.3">
      <c r="A563" s="3" t="s">
        <v>796</v>
      </c>
      <c r="B563" s="3" t="s">
        <v>375</v>
      </c>
      <c r="C563" s="3" t="s">
        <v>1003</v>
      </c>
      <c r="D563" s="4">
        <v>6701</v>
      </c>
      <c r="E563" s="3" t="s">
        <v>1004</v>
      </c>
      <c r="F563" s="3" t="s">
        <v>14</v>
      </c>
      <c r="G563" s="3" t="s">
        <v>332</v>
      </c>
      <c r="H563" s="3" t="s">
        <v>798</v>
      </c>
      <c r="I563" s="3" t="s">
        <v>800</v>
      </c>
      <c r="J563" s="3" t="s">
        <v>799</v>
      </c>
      <c r="K563" s="3">
        <v>7308</v>
      </c>
      <c r="L563" s="3">
        <v>7</v>
      </c>
      <c r="M563" t="str">
        <f>+VLOOKUP(K563,Comunas!$C$5:$E$350,3,0)</f>
        <v>https://upload.wikimedia.org/wikipedia/commons/f/f9/Escudo_Teno.png</v>
      </c>
      <c r="N563" t="str">
        <f>+VLOOKUP($A563,Padres!$B$4:$E$65,3,0)</f>
        <v>#E4D3F1</v>
      </c>
      <c r="O563" t="str">
        <f>+VLOOKUP($A563,Padres!$B$4:$E$65,4,0)</f>
        <v>https://raw.githubusercontent.com/Sud-Austral/DATA-ELECCIONES/master/Contituyentes/LOGOS_partidos_politicos/Organismos/CM000.png</v>
      </c>
    </row>
    <row r="564" spans="1:15" x14ac:dyDescent="0.3">
      <c r="A564" s="3" t="s">
        <v>796</v>
      </c>
      <c r="B564" s="3" t="s">
        <v>375</v>
      </c>
      <c r="C564" s="3" t="s">
        <v>993</v>
      </c>
      <c r="D564" s="4">
        <v>6702</v>
      </c>
      <c r="E564" s="3" t="s">
        <v>994</v>
      </c>
      <c r="F564" s="3" t="s">
        <v>14</v>
      </c>
      <c r="G564" s="3" t="s">
        <v>190</v>
      </c>
      <c r="H564" s="3" t="s">
        <v>798</v>
      </c>
      <c r="I564" s="3" t="s">
        <v>800</v>
      </c>
      <c r="J564" s="3" t="s">
        <v>799</v>
      </c>
      <c r="K564" s="3">
        <v>7304</v>
      </c>
      <c r="L564" s="3">
        <v>7</v>
      </c>
      <c r="M564" t="str">
        <f>+VLOOKUP(K564,Comunas!$C$5:$E$350,3,0)</f>
        <v>https://upload.wikimedia.org/wikipedia/commons/9/90/Escudo_molina.jpg</v>
      </c>
      <c r="N564" t="str">
        <f>+VLOOKUP($A564,Padres!$B$4:$E$65,3,0)</f>
        <v>#E4D3F1</v>
      </c>
      <c r="O564" t="str">
        <f>+VLOOKUP($A564,Padres!$B$4:$E$65,4,0)</f>
        <v>https://raw.githubusercontent.com/Sud-Austral/DATA-ELECCIONES/master/Contituyentes/LOGOS_partidos_politicos/Organismos/CM000.png</v>
      </c>
    </row>
    <row r="565" spans="1:15" x14ac:dyDescent="0.3">
      <c r="A565" s="3" t="s">
        <v>796</v>
      </c>
      <c r="B565" s="3" t="s">
        <v>375</v>
      </c>
      <c r="C565" s="3" t="s">
        <v>981</v>
      </c>
      <c r="D565" s="4">
        <v>6703</v>
      </c>
      <c r="E565" s="3" t="s">
        <v>982</v>
      </c>
      <c r="F565" s="3" t="s">
        <v>14</v>
      </c>
      <c r="G565" s="3" t="s">
        <v>328</v>
      </c>
      <c r="H565" s="3" t="s">
        <v>798</v>
      </c>
      <c r="I565" s="3" t="s">
        <v>800</v>
      </c>
      <c r="J565" s="3" t="s">
        <v>799</v>
      </c>
      <c r="K565" s="3">
        <v>7101</v>
      </c>
      <c r="L565" s="3">
        <v>7</v>
      </c>
      <c r="M565" t="str">
        <f>+VLOOKUP(K565,Comunas!$C$5:$E$350,3,0)</f>
        <v>https://upload.wikimedia.org/wikipedia/commons/8/85/Escudo_de_Talca.svg</v>
      </c>
      <c r="N565" t="str">
        <f>+VLOOKUP($A565,Padres!$B$4:$E$65,3,0)</f>
        <v>#E4D3F1</v>
      </c>
      <c r="O565" t="str">
        <f>+VLOOKUP($A565,Padres!$B$4:$E$65,4,0)</f>
        <v>https://raw.githubusercontent.com/Sud-Austral/DATA-ELECCIONES/master/Contituyentes/LOGOS_partidos_politicos/Organismos/CM000.png</v>
      </c>
    </row>
    <row r="566" spans="1:15" x14ac:dyDescent="0.3">
      <c r="A566" s="3" t="s">
        <v>796</v>
      </c>
      <c r="B566" s="3" t="s">
        <v>375</v>
      </c>
      <c r="C566" s="3" t="s">
        <v>845</v>
      </c>
      <c r="D566" s="4">
        <v>6704</v>
      </c>
      <c r="E566" s="3" t="s">
        <v>846</v>
      </c>
      <c r="F566" s="3" t="s">
        <v>15</v>
      </c>
      <c r="G566" s="3" t="s">
        <v>136</v>
      </c>
      <c r="H566" s="3" t="s">
        <v>798</v>
      </c>
      <c r="I566" s="3" t="s">
        <v>800</v>
      </c>
      <c r="J566" s="3" t="s">
        <v>799</v>
      </c>
      <c r="K566" s="3">
        <v>13110</v>
      </c>
      <c r="L566" s="3">
        <v>13</v>
      </c>
      <c r="M566" t="str">
        <f>+VLOOKUP(K566,Comunas!$C$5:$E$350,3,0)</f>
        <v>https://upload.wikimedia.org/wikipedia/commons/1/1c/Escudo_de_La_Florida_%28Chile%29.svg</v>
      </c>
      <c r="N566" t="str">
        <f>+VLOOKUP($A566,Padres!$B$4:$E$65,3,0)</f>
        <v>#E4D3F1</v>
      </c>
      <c r="O566" t="str">
        <f>+VLOOKUP($A566,Padres!$B$4:$E$65,4,0)</f>
        <v>https://raw.githubusercontent.com/Sud-Austral/DATA-ELECCIONES/master/Contituyentes/LOGOS_partidos_politicos/Organismos/CM000.png</v>
      </c>
    </row>
    <row r="567" spans="1:15" x14ac:dyDescent="0.3">
      <c r="A567" s="3" t="s">
        <v>796</v>
      </c>
      <c r="B567" s="3" t="s">
        <v>375</v>
      </c>
      <c r="C567" s="3" t="s">
        <v>1045</v>
      </c>
      <c r="D567" s="4">
        <v>6705</v>
      </c>
      <c r="E567" s="3" t="s">
        <v>1046</v>
      </c>
      <c r="F567" s="3" t="s">
        <v>5</v>
      </c>
      <c r="G567" s="3" t="s">
        <v>201</v>
      </c>
      <c r="H567" s="3" t="s">
        <v>798</v>
      </c>
      <c r="I567" s="3" t="s">
        <v>800</v>
      </c>
      <c r="J567" s="3" t="s">
        <v>799</v>
      </c>
      <c r="K567" s="3">
        <v>9111</v>
      </c>
      <c r="L567" s="3">
        <v>9</v>
      </c>
      <c r="M567" t="str">
        <f>+VLOOKUP(K567,Comunas!$C$5:$E$350,3,0)</f>
        <v>https://upload.wikimedia.org/wikipedia/commons/a/ad/Escudo_de_La_Imperial.svg</v>
      </c>
      <c r="N567" t="str">
        <f>+VLOOKUP($A567,Padres!$B$4:$E$65,3,0)</f>
        <v>#E4D3F1</v>
      </c>
      <c r="O567" t="str">
        <f>+VLOOKUP($A567,Padres!$B$4:$E$65,4,0)</f>
        <v>https://raw.githubusercontent.com/Sud-Austral/DATA-ELECCIONES/master/Contituyentes/LOGOS_partidos_politicos/Organismos/CM000.png</v>
      </c>
    </row>
    <row r="568" spans="1:15" x14ac:dyDescent="0.3">
      <c r="A568" s="3" t="s">
        <v>796</v>
      </c>
      <c r="B568" s="3" t="s">
        <v>375</v>
      </c>
      <c r="C568" s="3" t="s">
        <v>1001</v>
      </c>
      <c r="D568" s="4">
        <v>6706</v>
      </c>
      <c r="E568" s="3" t="s">
        <v>1002</v>
      </c>
      <c r="F568" s="3" t="s">
        <v>14</v>
      </c>
      <c r="G568" s="3" t="s">
        <v>278</v>
      </c>
      <c r="H568" s="3" t="s">
        <v>798</v>
      </c>
      <c r="I568" s="3" t="s">
        <v>800</v>
      </c>
      <c r="J568" s="3" t="s">
        <v>799</v>
      </c>
      <c r="K568" s="3">
        <v>7305</v>
      </c>
      <c r="L568" s="3">
        <v>7</v>
      </c>
      <c r="M568" t="str">
        <f>+VLOOKUP(K568,Comunas!$C$5:$E$350,3,0)</f>
        <v>https://upload.wikimedia.org/wikipedia/commons/6/69/EscudoRauco.png</v>
      </c>
      <c r="N568" t="str">
        <f>+VLOOKUP($A568,Padres!$B$4:$E$65,3,0)</f>
        <v>#E4D3F1</v>
      </c>
      <c r="O568" t="str">
        <f>+VLOOKUP($A568,Padres!$B$4:$E$65,4,0)</f>
        <v>https://raw.githubusercontent.com/Sud-Austral/DATA-ELECCIONES/master/Contituyentes/LOGOS_partidos_politicos/Organismos/CM000.png</v>
      </c>
    </row>
    <row r="569" spans="1:15" x14ac:dyDescent="0.3">
      <c r="A569" s="3" t="s">
        <v>796</v>
      </c>
      <c r="B569" s="3" t="s">
        <v>375</v>
      </c>
      <c r="C569" s="3" t="s">
        <v>911</v>
      </c>
      <c r="D569" s="4">
        <v>6707</v>
      </c>
      <c r="E569" s="3" t="s">
        <v>912</v>
      </c>
      <c r="F569" s="3" t="s">
        <v>0</v>
      </c>
      <c r="G569" s="3" t="s">
        <v>187</v>
      </c>
      <c r="H569" s="3" t="s">
        <v>798</v>
      </c>
      <c r="I569" s="3" t="s">
        <v>800</v>
      </c>
      <c r="J569" s="3" t="s">
        <v>799</v>
      </c>
      <c r="K569" s="3">
        <v>2102</v>
      </c>
      <c r="L569" s="3">
        <v>2</v>
      </c>
      <c r="M569" t="str">
        <f>+VLOOKUP(K569,Comunas!$C$5:$E$350,3,0)</f>
        <v>https://upload.wikimedia.org/wikipedia/commons/1/12/Escudo_de_Mejillones.svg</v>
      </c>
      <c r="N569" t="str">
        <f>+VLOOKUP($A569,Padres!$B$4:$E$65,3,0)</f>
        <v>#E4D3F1</v>
      </c>
      <c r="O569" t="str">
        <f>+VLOOKUP($A569,Padres!$B$4:$E$65,4,0)</f>
        <v>https://raw.githubusercontent.com/Sud-Austral/DATA-ELECCIONES/master/Contituyentes/LOGOS_partidos_politicos/Organismos/CM000.png</v>
      </c>
    </row>
    <row r="570" spans="1:15" x14ac:dyDescent="0.3">
      <c r="A570" s="3" t="s">
        <v>796</v>
      </c>
      <c r="B570" s="3" t="s">
        <v>375</v>
      </c>
      <c r="C570" s="3" t="s">
        <v>865</v>
      </c>
      <c r="D570" s="4">
        <v>6708</v>
      </c>
      <c r="E570" s="3" t="s">
        <v>866</v>
      </c>
      <c r="F570" s="3" t="s">
        <v>15</v>
      </c>
      <c r="G570" s="3" t="s">
        <v>229</v>
      </c>
      <c r="H570" s="3" t="s">
        <v>798</v>
      </c>
      <c r="I570" s="3" t="s">
        <v>800</v>
      </c>
      <c r="J570" s="3" t="s">
        <v>799</v>
      </c>
      <c r="K570" s="3">
        <v>13122</v>
      </c>
      <c r="L570" s="3">
        <v>13</v>
      </c>
      <c r="M570" t="str">
        <f>+VLOOKUP(K570,Comunas!$C$5:$E$350,3,0)</f>
        <v>https://upload.wikimedia.org/wikipedia/commons/d/df/Escudo_de_Pe%C3%B1alol%C3%A9n.svg</v>
      </c>
      <c r="N570" t="str">
        <f>+VLOOKUP($A570,Padres!$B$4:$E$65,3,0)</f>
        <v>#E4D3F1</v>
      </c>
      <c r="O570" t="str">
        <f>+VLOOKUP($A570,Padres!$B$4:$E$65,4,0)</f>
        <v>https://raw.githubusercontent.com/Sud-Austral/DATA-ELECCIONES/master/Contituyentes/LOGOS_partidos_politicos/Organismos/CM000.png</v>
      </c>
    </row>
    <row r="571" spans="1:15" x14ac:dyDescent="0.3">
      <c r="A571" s="3" t="s">
        <v>796</v>
      </c>
      <c r="B571" s="3" t="s">
        <v>375</v>
      </c>
      <c r="C571" s="3" t="s">
        <v>859</v>
      </c>
      <c r="D571" s="4">
        <v>6709</v>
      </c>
      <c r="E571" s="3" t="s">
        <v>860</v>
      </c>
      <c r="F571" s="3" t="s">
        <v>15</v>
      </c>
      <c r="G571" s="3" t="s">
        <v>141</v>
      </c>
      <c r="H571" s="3" t="s">
        <v>798</v>
      </c>
      <c r="I571" s="3" t="s">
        <v>800</v>
      </c>
      <c r="J571" s="3" t="s">
        <v>799</v>
      </c>
      <c r="K571" s="3">
        <v>13113</v>
      </c>
      <c r="L571" s="3">
        <v>13</v>
      </c>
      <c r="M571" t="str">
        <f>+VLOOKUP(K571,Comunas!$C$5:$E$350,3,0)</f>
        <v>https://upload.wikimedia.org/wikipedia/commons/b/bb/Coat_of_Arms_of_La_Reina.svg</v>
      </c>
      <c r="N571" t="str">
        <f>+VLOOKUP($A571,Padres!$B$4:$E$65,3,0)</f>
        <v>#E4D3F1</v>
      </c>
      <c r="O571" t="str">
        <f>+VLOOKUP($A571,Padres!$B$4:$E$65,4,0)</f>
        <v>https://raw.githubusercontent.com/Sud-Austral/DATA-ELECCIONES/master/Contituyentes/LOGOS_partidos_politicos/Organismos/CM000.png</v>
      </c>
    </row>
    <row r="572" spans="1:15" x14ac:dyDescent="0.3">
      <c r="A572" s="3" t="s">
        <v>796</v>
      </c>
      <c r="B572" s="3" t="s">
        <v>375</v>
      </c>
      <c r="C572" s="3" t="s">
        <v>983</v>
      </c>
      <c r="D572" s="4">
        <v>6710</v>
      </c>
      <c r="E572" s="3" t="s">
        <v>984</v>
      </c>
      <c r="F572" s="3" t="s">
        <v>14</v>
      </c>
      <c r="G572" s="3" t="s">
        <v>328</v>
      </c>
      <c r="H572" s="3" t="s">
        <v>798</v>
      </c>
      <c r="I572" s="3" t="s">
        <v>800</v>
      </c>
      <c r="J572" s="3" t="s">
        <v>799</v>
      </c>
      <c r="K572" s="3">
        <v>7101</v>
      </c>
      <c r="L572" s="3">
        <v>7</v>
      </c>
      <c r="M572" t="str">
        <f>+VLOOKUP(K572,Comunas!$C$5:$E$350,3,0)</f>
        <v>https://upload.wikimedia.org/wikipedia/commons/8/85/Escudo_de_Talca.svg</v>
      </c>
      <c r="N572" t="str">
        <f>+VLOOKUP($A572,Padres!$B$4:$E$65,3,0)</f>
        <v>#E4D3F1</v>
      </c>
      <c r="O572" t="str">
        <f>+VLOOKUP($A572,Padres!$B$4:$E$65,4,0)</f>
        <v>https://raw.githubusercontent.com/Sud-Austral/DATA-ELECCIONES/master/Contituyentes/LOGOS_partidos_politicos/Organismos/CM000.png</v>
      </c>
    </row>
    <row r="573" spans="1:15" x14ac:dyDescent="0.3">
      <c r="A573" s="3" t="s">
        <v>796</v>
      </c>
      <c r="B573" s="3" t="s">
        <v>375</v>
      </c>
      <c r="C573" s="3" t="s">
        <v>963</v>
      </c>
      <c r="D573" s="4">
        <v>6712</v>
      </c>
      <c r="E573" s="3" t="s">
        <v>964</v>
      </c>
      <c r="F573" s="3" t="s">
        <v>11</v>
      </c>
      <c r="G573" s="3" t="s">
        <v>218</v>
      </c>
      <c r="H573" s="3" t="s">
        <v>798</v>
      </c>
      <c r="I573" s="3" t="s">
        <v>800</v>
      </c>
      <c r="J573" s="3" t="s">
        <v>799</v>
      </c>
      <c r="K573" s="3">
        <v>5704</v>
      </c>
      <c r="L573" s="3">
        <v>5</v>
      </c>
      <c r="M573" t="str">
        <f>+VLOOKUP(K573,Comunas!$C$5:$E$350,3,0)</f>
        <v>https://upload.wikimedia.org/wikipedia/commons/0/02/Escudo_de_Panquehue.svg</v>
      </c>
      <c r="N573" t="str">
        <f>+VLOOKUP($A573,Padres!$B$4:$E$65,3,0)</f>
        <v>#E4D3F1</v>
      </c>
      <c r="O573" t="str">
        <f>+VLOOKUP($A573,Padres!$B$4:$E$65,4,0)</f>
        <v>https://raw.githubusercontent.com/Sud-Austral/DATA-ELECCIONES/master/Contituyentes/LOGOS_partidos_politicos/Organismos/CM000.png</v>
      </c>
    </row>
    <row r="574" spans="1:15" x14ac:dyDescent="0.3">
      <c r="A574" s="3" t="s">
        <v>796</v>
      </c>
      <c r="B574" s="3" t="s">
        <v>375</v>
      </c>
      <c r="C574" s="3" t="s">
        <v>1129</v>
      </c>
      <c r="D574" s="4">
        <v>6713</v>
      </c>
      <c r="E574" s="3" t="s">
        <v>1130</v>
      </c>
      <c r="F574" s="3" t="s">
        <v>15</v>
      </c>
      <c r="G574" s="3" t="s">
        <v>30</v>
      </c>
      <c r="H574" s="3" t="s">
        <v>798</v>
      </c>
      <c r="I574" s="3" t="s">
        <v>800</v>
      </c>
      <c r="J574" s="3" t="s">
        <v>800</v>
      </c>
      <c r="K574" s="3">
        <v>13402</v>
      </c>
      <c r="L574" s="3">
        <v>13</v>
      </c>
      <c r="M574" t="str">
        <f>+VLOOKUP(K574,Comunas!$C$5:$E$350,3,0)</f>
        <v>https://upload.wikimedia.org/wikipedia/commons/5/55/Escudo_de_Buin.svg</v>
      </c>
      <c r="N574" t="str">
        <f>+VLOOKUP($A574,Padres!$B$4:$E$65,3,0)</f>
        <v>#E4D3F1</v>
      </c>
      <c r="O574" t="str">
        <f>+VLOOKUP($A574,Padres!$B$4:$E$65,4,0)</f>
        <v>https://raw.githubusercontent.com/Sud-Austral/DATA-ELECCIONES/master/Contituyentes/LOGOS_partidos_politicos/Organismos/CM000.png</v>
      </c>
    </row>
    <row r="575" spans="1:15" x14ac:dyDescent="0.3">
      <c r="A575" s="3" t="s">
        <v>796</v>
      </c>
      <c r="B575" s="3" t="s">
        <v>375</v>
      </c>
      <c r="C575" s="3" t="s">
        <v>1091</v>
      </c>
      <c r="D575" s="4">
        <v>6714</v>
      </c>
      <c r="E575" s="3" t="s">
        <v>1092</v>
      </c>
      <c r="F575" s="3" t="s">
        <v>15</v>
      </c>
      <c r="G575" s="3" t="s">
        <v>151</v>
      </c>
      <c r="H575" s="3" t="s">
        <v>798</v>
      </c>
      <c r="I575" s="3" t="s">
        <v>800</v>
      </c>
      <c r="J575" s="3" t="s">
        <v>800</v>
      </c>
      <c r="K575" s="3">
        <v>13114</v>
      </c>
      <c r="L575" s="3">
        <v>13</v>
      </c>
      <c r="M575" t="str">
        <f>+VLOOKUP(K575,Comunas!$C$5:$E$350,3,0)</f>
        <v>https://upload.wikimedia.org/wikipedia/commons/c/c3/Escudo_de_Las_Condes.svg</v>
      </c>
      <c r="N575" t="str">
        <f>+VLOOKUP($A575,Padres!$B$4:$E$65,3,0)</f>
        <v>#E4D3F1</v>
      </c>
      <c r="O575" t="str">
        <f>+VLOOKUP($A575,Padres!$B$4:$E$65,4,0)</f>
        <v>https://raw.githubusercontent.com/Sud-Austral/DATA-ELECCIONES/master/Contituyentes/LOGOS_partidos_politicos/Organismos/CM000.png</v>
      </c>
    </row>
    <row r="576" spans="1:15" x14ac:dyDescent="0.3">
      <c r="A576" s="3" t="s">
        <v>796</v>
      </c>
      <c r="B576" s="3" t="s">
        <v>375</v>
      </c>
      <c r="C576" s="3" t="s">
        <v>831</v>
      </c>
      <c r="D576" s="4">
        <v>6715</v>
      </c>
      <c r="E576" s="3" t="s">
        <v>832</v>
      </c>
      <c r="F576" s="3" t="s">
        <v>15</v>
      </c>
      <c r="G576" s="3" t="s">
        <v>324</v>
      </c>
      <c r="H576" s="3" t="s">
        <v>798</v>
      </c>
      <c r="I576" s="3" t="s">
        <v>800</v>
      </c>
      <c r="J576" s="3" t="s">
        <v>799</v>
      </c>
      <c r="K576" s="3">
        <v>13101</v>
      </c>
      <c r="L576" s="3">
        <v>13</v>
      </c>
      <c r="M576" t="str">
        <f>+VLOOKUP(K576,Comunas!$C$5:$E$350,3,0)</f>
        <v>https://upload.wikimedia.org/wikipedia/commons/7/7c/Escudo_de_Santiago_%28Chile%29.svg</v>
      </c>
      <c r="N576" t="str">
        <f>+VLOOKUP($A576,Padres!$B$4:$E$65,3,0)</f>
        <v>#E4D3F1</v>
      </c>
      <c r="O576" t="str">
        <f>+VLOOKUP($A576,Padres!$B$4:$E$65,4,0)</f>
        <v>https://raw.githubusercontent.com/Sud-Austral/DATA-ELECCIONES/master/Contituyentes/LOGOS_partidos_politicos/Organismos/CM000.png</v>
      </c>
    </row>
    <row r="577" spans="1:15" x14ac:dyDescent="0.3">
      <c r="A577" s="3" t="s">
        <v>796</v>
      </c>
      <c r="B577" s="3" t="s">
        <v>375</v>
      </c>
      <c r="C577" s="3" t="s">
        <v>2227</v>
      </c>
      <c r="D577" s="4">
        <v>6716</v>
      </c>
      <c r="E577" s="3" t="s">
        <v>2228</v>
      </c>
      <c r="F577" s="3" t="s">
        <v>15</v>
      </c>
      <c r="G577" s="3" t="s">
        <v>279</v>
      </c>
      <c r="H577" s="3" t="s">
        <v>2229</v>
      </c>
      <c r="I577" s="3" t="s">
        <v>799</v>
      </c>
      <c r="J577" s="3" t="s">
        <v>799</v>
      </c>
      <c r="K577" s="3">
        <v>13127</v>
      </c>
      <c r="L577" s="3">
        <v>13</v>
      </c>
      <c r="M577" t="str">
        <f>+VLOOKUP(K577,Comunas!$C$5:$E$350,3,0)</f>
        <v>https://upload.wikimedia.org/wikipedia/commons/7/72/Escudo_de_Recoleta_%28Chile%29.svg</v>
      </c>
      <c r="N577" t="str">
        <f>+VLOOKUP($A577,Padres!$B$4:$E$65,3,0)</f>
        <v>#E4D3F1</v>
      </c>
      <c r="O577" t="str">
        <f>+VLOOKUP($A577,Padres!$B$4:$E$65,4,0)</f>
        <v>https://raw.githubusercontent.com/Sud-Austral/DATA-ELECCIONES/master/Contituyentes/LOGOS_partidos_politicos/Organismos/CM000.png</v>
      </c>
    </row>
    <row r="578" spans="1:15" x14ac:dyDescent="0.3">
      <c r="A578" s="3" t="s">
        <v>796</v>
      </c>
      <c r="B578" s="3" t="s">
        <v>375</v>
      </c>
      <c r="C578" s="3" t="s">
        <v>1163</v>
      </c>
      <c r="D578" s="4">
        <v>6717</v>
      </c>
      <c r="E578" s="3" t="s">
        <v>1164</v>
      </c>
      <c r="F578" s="3" t="s">
        <v>13</v>
      </c>
      <c r="G578" s="3" t="s">
        <v>276</v>
      </c>
      <c r="H578" s="3" t="s">
        <v>798</v>
      </c>
      <c r="I578" s="3" t="s">
        <v>800</v>
      </c>
      <c r="J578" s="3" t="s">
        <v>800</v>
      </c>
      <c r="K578" s="3">
        <v>6101</v>
      </c>
      <c r="L578" s="3">
        <v>6</v>
      </c>
      <c r="M578" t="str">
        <f>+VLOOKUP(K578,Comunas!$C$5:$E$350,3,0)</f>
        <v>https://upload.wikimedia.org/wikipedia/commons/b/b7/Escudo_de_Rancagua.png</v>
      </c>
      <c r="N578" t="str">
        <f>+VLOOKUP($A578,Padres!$B$4:$E$65,3,0)</f>
        <v>#E4D3F1</v>
      </c>
      <c r="O578" t="str">
        <f>+VLOOKUP($A578,Padres!$B$4:$E$65,4,0)</f>
        <v>https://raw.githubusercontent.com/Sud-Austral/DATA-ELECCIONES/master/Contituyentes/LOGOS_partidos_politicos/Organismos/CM000.png</v>
      </c>
    </row>
    <row r="579" spans="1:15" x14ac:dyDescent="0.3">
      <c r="A579" s="3" t="s">
        <v>796</v>
      </c>
      <c r="B579" s="3" t="s">
        <v>375</v>
      </c>
      <c r="C579" s="3" t="s">
        <v>2822</v>
      </c>
      <c r="D579" s="4">
        <v>6718</v>
      </c>
      <c r="E579" s="3" t="s">
        <v>2823</v>
      </c>
      <c r="F579" s="3" t="s">
        <v>4</v>
      </c>
      <c r="G579" s="3" t="s">
        <v>212</v>
      </c>
      <c r="H579" s="3" t="s">
        <v>2824</v>
      </c>
      <c r="I579" s="3" t="s">
        <v>799</v>
      </c>
      <c r="J579" s="3" t="s">
        <v>799</v>
      </c>
      <c r="K579" s="3">
        <v>4105</v>
      </c>
      <c r="L579" s="3">
        <v>4</v>
      </c>
      <c r="M579" t="str">
        <f>+VLOOKUP(K579,Comunas!$C$5:$E$350,3,0)</f>
        <v>https://upload.wikimedia.org/wikipedia/commons/1/1e/Comuna_de_Paihuano.svg</v>
      </c>
      <c r="N579" t="str">
        <f>+VLOOKUP($A579,Padres!$B$4:$E$65,3,0)</f>
        <v>#E4D3F1</v>
      </c>
      <c r="O579" t="str">
        <f>+VLOOKUP($A579,Padres!$B$4:$E$65,4,0)</f>
        <v>https://raw.githubusercontent.com/Sud-Austral/DATA-ELECCIONES/master/Contituyentes/LOGOS_partidos_politicos/Organismos/CM000.png</v>
      </c>
    </row>
    <row r="580" spans="1:15" x14ac:dyDescent="0.3">
      <c r="A580" s="3" t="s">
        <v>796</v>
      </c>
      <c r="B580" s="3" t="s">
        <v>375</v>
      </c>
      <c r="C580" s="3" t="s">
        <v>809</v>
      </c>
      <c r="D580" s="4">
        <v>6719</v>
      </c>
      <c r="E580" s="3" t="s">
        <v>810</v>
      </c>
      <c r="F580" s="3" t="s">
        <v>3</v>
      </c>
      <c r="G580" s="3" t="s">
        <v>29</v>
      </c>
      <c r="H580" s="3" t="s">
        <v>798</v>
      </c>
      <c r="I580" s="3" t="s">
        <v>800</v>
      </c>
      <c r="J580" s="3" t="s">
        <v>799</v>
      </c>
      <c r="K580" s="3">
        <v>11201</v>
      </c>
      <c r="L580" s="3">
        <v>11</v>
      </c>
      <c r="M580" t="str">
        <f>+VLOOKUP(K580,Comunas!$C$5:$E$350,3,0)</f>
        <v>https://upload.wikimedia.org/wikipedia/commons/f/fe/Comuna_de_Ais%C3%A9n.svg</v>
      </c>
      <c r="N580" t="str">
        <f>+VLOOKUP($A580,Padres!$B$4:$E$65,3,0)</f>
        <v>#E4D3F1</v>
      </c>
      <c r="O580" t="str">
        <f>+VLOOKUP($A580,Padres!$B$4:$E$65,4,0)</f>
        <v>https://raw.githubusercontent.com/Sud-Austral/DATA-ELECCIONES/master/Contituyentes/LOGOS_partidos_politicos/Organismos/CM000.png</v>
      </c>
    </row>
    <row r="581" spans="1:15" x14ac:dyDescent="0.3">
      <c r="A581" s="3" t="s">
        <v>796</v>
      </c>
      <c r="B581" s="3" t="s">
        <v>375</v>
      </c>
      <c r="C581" s="3" t="s">
        <v>881</v>
      </c>
      <c r="D581" s="4">
        <v>6720</v>
      </c>
      <c r="E581" s="3" t="s">
        <v>882</v>
      </c>
      <c r="F581" s="3" t="s">
        <v>15</v>
      </c>
      <c r="G581" s="3" t="s">
        <v>148</v>
      </c>
      <c r="H581" s="3" t="s">
        <v>798</v>
      </c>
      <c r="I581" s="3" t="s">
        <v>800</v>
      </c>
      <c r="J581" s="3" t="s">
        <v>799</v>
      </c>
      <c r="K581" s="3">
        <v>13302</v>
      </c>
      <c r="L581" s="3">
        <v>13</v>
      </c>
      <c r="M581" t="str">
        <f>+VLOOKUP(K581,Comunas!$C$5:$E$350,3,0)</f>
        <v>https://upload.wikimedia.org/wikipedia/commons/3/3a/Escudo_de_Lampa.svg</v>
      </c>
      <c r="N581" t="str">
        <f>+VLOOKUP($A581,Padres!$B$4:$E$65,3,0)</f>
        <v>#E4D3F1</v>
      </c>
      <c r="O581" t="str">
        <f>+VLOOKUP($A581,Padres!$B$4:$E$65,4,0)</f>
        <v>https://raw.githubusercontent.com/Sud-Austral/DATA-ELECCIONES/master/Contituyentes/LOGOS_partidos_politicos/Organismos/CM000.png</v>
      </c>
    </row>
    <row r="582" spans="1:15" x14ac:dyDescent="0.3">
      <c r="A582" s="3" t="s">
        <v>796</v>
      </c>
      <c r="B582" s="3" t="s">
        <v>375</v>
      </c>
      <c r="C582" s="3" t="s">
        <v>973</v>
      </c>
      <c r="D582" s="4">
        <v>6721</v>
      </c>
      <c r="E582" s="3" t="s">
        <v>974</v>
      </c>
      <c r="F582" s="3" t="s">
        <v>13</v>
      </c>
      <c r="G582" s="3" t="s">
        <v>235</v>
      </c>
      <c r="H582" s="3" t="s">
        <v>798</v>
      </c>
      <c r="I582" s="3" t="s">
        <v>800</v>
      </c>
      <c r="J582" s="3" t="s">
        <v>799</v>
      </c>
      <c r="K582" s="3">
        <v>6113</v>
      </c>
      <c r="L582" s="3">
        <v>6</v>
      </c>
      <c r="M582" t="str">
        <f>+VLOOKUP(K582,Comunas!$C$5:$E$350,3,0)</f>
        <v>https://upload.wikimedia.org/wikipedia/commons/4/4b/Escudo_Pichidegua.png</v>
      </c>
      <c r="N582" t="str">
        <f>+VLOOKUP($A582,Padres!$B$4:$E$65,3,0)</f>
        <v>#E4D3F1</v>
      </c>
      <c r="O582" t="str">
        <f>+VLOOKUP($A582,Padres!$B$4:$E$65,4,0)</f>
        <v>https://raw.githubusercontent.com/Sud-Austral/DATA-ELECCIONES/master/Contituyentes/LOGOS_partidos_politicos/Organismos/CM000.png</v>
      </c>
    </row>
    <row r="583" spans="1:15" x14ac:dyDescent="0.3">
      <c r="A583" s="3" t="s">
        <v>796</v>
      </c>
      <c r="B583" s="3" t="s">
        <v>375</v>
      </c>
      <c r="C583" s="3" t="s">
        <v>1019</v>
      </c>
      <c r="D583" s="4">
        <v>6722</v>
      </c>
      <c r="E583" s="3" t="s">
        <v>1020</v>
      </c>
      <c r="F583" s="3" t="s">
        <v>12</v>
      </c>
      <c r="G583" s="3" t="s">
        <v>315</v>
      </c>
      <c r="H583" s="3" t="s">
        <v>798</v>
      </c>
      <c r="I583" s="3" t="s">
        <v>800</v>
      </c>
      <c r="J583" s="3" t="s">
        <v>799</v>
      </c>
      <c r="K583" s="3">
        <v>8108</v>
      </c>
      <c r="L583" s="3">
        <v>8</v>
      </c>
      <c r="M583" t="str">
        <f>+VLOOKUP(K583,Comunas!$C$5:$E$350,3,0)</f>
        <v>https://upload.wikimedia.org/wikipedia/commons/d/d9/Escudo_de_San_Pedro_de_la_Paz.svg</v>
      </c>
      <c r="N583" t="str">
        <f>+VLOOKUP($A583,Padres!$B$4:$E$65,3,0)</f>
        <v>#E4D3F1</v>
      </c>
      <c r="O583" t="str">
        <f>+VLOOKUP($A583,Padres!$B$4:$E$65,4,0)</f>
        <v>https://raw.githubusercontent.com/Sud-Austral/DATA-ELECCIONES/master/Contituyentes/LOGOS_partidos_politicos/Organismos/CM000.png</v>
      </c>
    </row>
    <row r="584" spans="1:15" x14ac:dyDescent="0.3">
      <c r="A584" s="3" t="s">
        <v>796</v>
      </c>
      <c r="B584" s="3" t="s">
        <v>375</v>
      </c>
      <c r="C584" s="3" t="s">
        <v>957</v>
      </c>
      <c r="D584" s="4">
        <v>6723</v>
      </c>
      <c r="E584" s="3" t="s">
        <v>958</v>
      </c>
      <c r="F584" s="3" t="s">
        <v>11</v>
      </c>
      <c r="G584" s="3" t="s">
        <v>130</v>
      </c>
      <c r="H584" s="3" t="s">
        <v>798</v>
      </c>
      <c r="I584" s="3" t="s">
        <v>800</v>
      </c>
      <c r="J584" s="3" t="s">
        <v>799</v>
      </c>
      <c r="K584" s="3">
        <v>5201</v>
      </c>
      <c r="L584" s="3">
        <v>5</v>
      </c>
      <c r="M584" t="str">
        <f>+VLOOKUP(K584,Comunas!$C$5:$E$350,3,0)</f>
        <v>https://upload.wikimedia.org/wikipedia/commons/5/5e/Escudo_de_la_Isla_de_Pascua.svg</v>
      </c>
      <c r="N584" t="str">
        <f>+VLOOKUP($A584,Padres!$B$4:$E$65,3,0)</f>
        <v>#E4D3F1</v>
      </c>
      <c r="O584" t="str">
        <f>+VLOOKUP($A584,Padres!$B$4:$E$65,4,0)</f>
        <v>https://raw.githubusercontent.com/Sud-Austral/DATA-ELECCIONES/master/Contituyentes/LOGOS_partidos_politicos/Organismos/CM000.png</v>
      </c>
    </row>
    <row r="585" spans="1:15" x14ac:dyDescent="0.3">
      <c r="A585" s="3" t="s">
        <v>796</v>
      </c>
      <c r="B585" s="3" t="s">
        <v>375</v>
      </c>
      <c r="C585" s="3" t="s">
        <v>833</v>
      </c>
      <c r="D585" s="4">
        <v>6724</v>
      </c>
      <c r="E585" s="3" t="s">
        <v>834</v>
      </c>
      <c r="F585" s="3" t="s">
        <v>15</v>
      </c>
      <c r="G585" s="3" t="s">
        <v>324</v>
      </c>
      <c r="H585" s="3" t="s">
        <v>798</v>
      </c>
      <c r="I585" s="3" t="s">
        <v>800</v>
      </c>
      <c r="J585" s="3" t="s">
        <v>799</v>
      </c>
      <c r="K585" s="3">
        <v>13101</v>
      </c>
      <c r="L585" s="3">
        <v>13</v>
      </c>
      <c r="M585" t="str">
        <f>+VLOOKUP(K585,Comunas!$C$5:$E$350,3,0)</f>
        <v>https://upload.wikimedia.org/wikipedia/commons/7/7c/Escudo_de_Santiago_%28Chile%29.svg</v>
      </c>
      <c r="N585" t="str">
        <f>+VLOOKUP($A585,Padres!$B$4:$E$65,3,0)</f>
        <v>#E4D3F1</v>
      </c>
      <c r="O585" t="str">
        <f>+VLOOKUP($A585,Padres!$B$4:$E$65,4,0)</f>
        <v>https://raw.githubusercontent.com/Sud-Austral/DATA-ELECCIONES/master/Contituyentes/LOGOS_partidos_politicos/Organismos/CM000.png</v>
      </c>
    </row>
    <row r="586" spans="1:15" x14ac:dyDescent="0.3">
      <c r="A586" s="3" t="s">
        <v>796</v>
      </c>
      <c r="B586" s="3" t="s">
        <v>375</v>
      </c>
      <c r="C586" s="3" t="s">
        <v>927</v>
      </c>
      <c r="D586" s="4">
        <v>6725</v>
      </c>
      <c r="E586" s="3" t="s">
        <v>928</v>
      </c>
      <c r="F586" s="3" t="s">
        <v>2</v>
      </c>
      <c r="G586" s="3" t="s">
        <v>53</v>
      </c>
      <c r="H586" s="3" t="s">
        <v>798</v>
      </c>
      <c r="I586" s="3" t="s">
        <v>800</v>
      </c>
      <c r="J586" s="3" t="s">
        <v>799</v>
      </c>
      <c r="K586" s="3">
        <v>3201</v>
      </c>
      <c r="L586" s="3">
        <v>3</v>
      </c>
      <c r="M586" t="str">
        <f>+VLOOKUP(K586,Comunas!$C$5:$E$350,3,0)</f>
        <v>https://upload.wikimedia.org/wikipedia/commons/e/ef/Escudo_de_Cha%C3%B1aral.svg</v>
      </c>
      <c r="N586" t="str">
        <f>+VLOOKUP($A586,Padres!$B$4:$E$65,3,0)</f>
        <v>#E4D3F1</v>
      </c>
      <c r="O586" t="str">
        <f>+VLOOKUP($A586,Padres!$B$4:$E$65,4,0)</f>
        <v>https://raw.githubusercontent.com/Sud-Austral/DATA-ELECCIONES/master/Contituyentes/LOGOS_partidos_politicos/Organismos/CM000.png</v>
      </c>
    </row>
    <row r="587" spans="1:15" x14ac:dyDescent="0.3">
      <c r="A587" s="3" t="s">
        <v>796</v>
      </c>
      <c r="B587" s="3" t="s">
        <v>375</v>
      </c>
      <c r="C587" s="3" t="s">
        <v>903</v>
      </c>
      <c r="D587" s="4">
        <v>6726</v>
      </c>
      <c r="E587" s="3" t="s">
        <v>904</v>
      </c>
      <c r="F587" s="3" t="s">
        <v>1</v>
      </c>
      <c r="G587" s="3" t="s">
        <v>40</v>
      </c>
      <c r="H587" s="3" t="s">
        <v>798</v>
      </c>
      <c r="I587" s="3" t="s">
        <v>800</v>
      </c>
      <c r="J587" s="3" t="s">
        <v>799</v>
      </c>
      <c r="K587" s="3">
        <v>15102</v>
      </c>
      <c r="L587" s="3">
        <v>15</v>
      </c>
      <c r="M587" t="str">
        <f>+VLOOKUP(K587,Comunas!$C$5:$E$350,3,0)</f>
        <v>https://upload.wikimedia.org/wikipedia/commons/6/6d/Logomuni-01.png</v>
      </c>
      <c r="N587" t="str">
        <f>+VLOOKUP($A587,Padres!$B$4:$E$65,3,0)</f>
        <v>#E4D3F1</v>
      </c>
      <c r="O587" t="str">
        <f>+VLOOKUP($A587,Padres!$B$4:$E$65,4,0)</f>
        <v>https://raw.githubusercontent.com/Sud-Austral/DATA-ELECCIONES/master/Contituyentes/LOGOS_partidos_politicos/Organismos/CM000.png</v>
      </c>
    </row>
    <row r="588" spans="1:15" x14ac:dyDescent="0.3">
      <c r="A588" s="3" t="s">
        <v>796</v>
      </c>
      <c r="B588" s="3" t="s">
        <v>375</v>
      </c>
      <c r="C588" s="3" t="s">
        <v>901</v>
      </c>
      <c r="D588" s="4">
        <v>6727</v>
      </c>
      <c r="E588" s="3" t="s">
        <v>902</v>
      </c>
      <c r="F588" s="3" t="s">
        <v>1</v>
      </c>
      <c r="G588" s="3" t="s">
        <v>28</v>
      </c>
      <c r="H588" s="3" t="s">
        <v>798</v>
      </c>
      <c r="I588" s="3" t="s">
        <v>800</v>
      </c>
      <c r="J588" s="3" t="s">
        <v>799</v>
      </c>
      <c r="K588" s="3">
        <v>15101</v>
      </c>
      <c r="L588" s="3">
        <v>15</v>
      </c>
      <c r="M588" t="str">
        <f>+VLOOKUP(K588,Comunas!$C$5:$E$350,3,0)</f>
        <v>https://es.wikipedia.org/wiki/Arica#/media/Archivo:Escudo_de_Arica.svg</v>
      </c>
      <c r="N588" t="str">
        <f>+VLOOKUP($A588,Padres!$B$4:$E$65,3,0)</f>
        <v>#E4D3F1</v>
      </c>
      <c r="O588" t="str">
        <f>+VLOOKUP($A588,Padres!$B$4:$E$65,4,0)</f>
        <v>https://raw.githubusercontent.com/Sud-Austral/DATA-ELECCIONES/master/Contituyentes/LOGOS_partidos_politicos/Organismos/CM000.png</v>
      </c>
    </row>
    <row r="589" spans="1:15" x14ac:dyDescent="0.3">
      <c r="A589" s="3" t="s">
        <v>796</v>
      </c>
      <c r="B589" s="3" t="s">
        <v>375</v>
      </c>
      <c r="C589" s="3" t="s">
        <v>1023</v>
      </c>
      <c r="D589" s="4">
        <v>6728</v>
      </c>
      <c r="E589" s="3" t="s">
        <v>1024</v>
      </c>
      <c r="F589" s="3" t="s">
        <v>12</v>
      </c>
      <c r="G589" s="3" t="s">
        <v>322</v>
      </c>
      <c r="H589" s="3" t="s">
        <v>798</v>
      </c>
      <c r="I589" s="3" t="s">
        <v>800</v>
      </c>
      <c r="J589" s="3" t="s">
        <v>799</v>
      </c>
      <c r="K589" s="3">
        <v>8109</v>
      </c>
      <c r="L589" s="3">
        <v>8</v>
      </c>
      <c r="M589" t="str">
        <f>+VLOOKUP(K589,Comunas!$C$5:$E$350,3,0)</f>
        <v>https://upload.wikimedia.org/wikipedia/commons/8/81/Escudo_de_Santa_Juana.png</v>
      </c>
      <c r="N589" t="str">
        <f>+VLOOKUP($A589,Padres!$B$4:$E$65,3,0)</f>
        <v>#E4D3F1</v>
      </c>
      <c r="O589" t="str">
        <f>+VLOOKUP($A589,Padres!$B$4:$E$65,4,0)</f>
        <v>https://raw.githubusercontent.com/Sud-Austral/DATA-ELECCIONES/master/Contituyentes/LOGOS_partidos_politicos/Organismos/CM000.png</v>
      </c>
    </row>
    <row r="590" spans="1:15" x14ac:dyDescent="0.3">
      <c r="A590" s="3" t="s">
        <v>796</v>
      </c>
      <c r="B590" s="3" t="s">
        <v>375</v>
      </c>
      <c r="C590" s="3" t="s">
        <v>947</v>
      </c>
      <c r="D590" s="4">
        <v>6729</v>
      </c>
      <c r="E590" s="3" t="s">
        <v>948</v>
      </c>
      <c r="F590" s="3" t="s">
        <v>11</v>
      </c>
      <c r="G590" s="3" t="s">
        <v>348</v>
      </c>
      <c r="H590" s="3" t="s">
        <v>798</v>
      </c>
      <c r="I590" s="3" t="s">
        <v>800</v>
      </c>
      <c r="J590" s="3" t="s">
        <v>799</v>
      </c>
      <c r="K590" s="3">
        <v>5101</v>
      </c>
      <c r="L590" s="3">
        <v>5</v>
      </c>
      <c r="M590" t="str">
        <f>+VLOOKUP(K590,Comunas!$C$5:$E$350,3,0)</f>
        <v>https://upload.wikimedia.org/wikipedia/commons/7/7f/Escudo_de_Valpara%C3%ADso_%28Chile%29.svg</v>
      </c>
      <c r="N590" t="str">
        <f>+VLOOKUP($A590,Padres!$B$4:$E$65,3,0)</f>
        <v>#E4D3F1</v>
      </c>
      <c r="O590" t="str">
        <f>+VLOOKUP($A590,Padres!$B$4:$E$65,4,0)</f>
        <v>https://raw.githubusercontent.com/Sud-Austral/DATA-ELECCIONES/master/Contituyentes/LOGOS_partidos_politicos/Organismos/CM000.png</v>
      </c>
    </row>
    <row r="591" spans="1:15" x14ac:dyDescent="0.3">
      <c r="A591" s="3" t="s">
        <v>796</v>
      </c>
      <c r="B591" s="3" t="s">
        <v>375</v>
      </c>
      <c r="C591" s="3" t="s">
        <v>1127</v>
      </c>
      <c r="D591" s="4">
        <v>6730</v>
      </c>
      <c r="E591" s="3" t="s">
        <v>1128</v>
      </c>
      <c r="F591" s="3" t="s">
        <v>15</v>
      </c>
      <c r="G591" s="3" t="s">
        <v>297</v>
      </c>
      <c r="H591" s="3" t="s">
        <v>798</v>
      </c>
      <c r="I591" s="3" t="s">
        <v>800</v>
      </c>
      <c r="J591" s="3" t="s">
        <v>800</v>
      </c>
      <c r="K591" s="3">
        <v>13401</v>
      </c>
      <c r="L591" s="3">
        <v>13</v>
      </c>
      <c r="M591" t="str">
        <f>+VLOOKUP(K591,Comunas!$C$5:$E$350,3,0)</f>
        <v>https://upload.wikimedia.org/wikipedia/commons/4/4d/Escudo_de_San_Bernardo_%28Chile%29.svg</v>
      </c>
      <c r="N591" t="str">
        <f>+VLOOKUP($A591,Padres!$B$4:$E$65,3,0)</f>
        <v>#E4D3F1</v>
      </c>
      <c r="O591" t="str">
        <f>+VLOOKUP($A591,Padres!$B$4:$E$65,4,0)</f>
        <v>https://raw.githubusercontent.com/Sud-Austral/DATA-ELECCIONES/master/Contituyentes/LOGOS_partidos_politicos/Organismos/CM000.png</v>
      </c>
    </row>
    <row r="592" spans="1:15" x14ac:dyDescent="0.3">
      <c r="A592" s="3" t="s">
        <v>796</v>
      </c>
      <c r="B592" s="3" t="s">
        <v>375</v>
      </c>
      <c r="C592" s="3" t="s">
        <v>1065</v>
      </c>
      <c r="D592" s="4">
        <v>6731</v>
      </c>
      <c r="E592" s="3" t="s">
        <v>1066</v>
      </c>
      <c r="F592" s="3" t="s">
        <v>6</v>
      </c>
      <c r="G592" s="3" t="s">
        <v>22</v>
      </c>
      <c r="H592" s="3" t="s">
        <v>798</v>
      </c>
      <c r="I592" s="3" t="s">
        <v>800</v>
      </c>
      <c r="J592" s="3" t="s">
        <v>800</v>
      </c>
      <c r="K592" s="3">
        <v>10202</v>
      </c>
      <c r="L592" s="3">
        <v>10</v>
      </c>
      <c r="M592" t="str">
        <f>+VLOOKUP(K592,Comunas!$C$5:$E$350,3,0)</f>
        <v>https://upload.wikimedia.org/wikipedia/commons/b/b5/Escudo_de_Ancud.png</v>
      </c>
      <c r="N592" t="str">
        <f>+VLOOKUP($A592,Padres!$B$4:$E$65,3,0)</f>
        <v>#E4D3F1</v>
      </c>
      <c r="O592" t="str">
        <f>+VLOOKUP($A592,Padres!$B$4:$E$65,4,0)</f>
        <v>https://raw.githubusercontent.com/Sud-Austral/DATA-ELECCIONES/master/Contituyentes/LOGOS_partidos_politicos/Organismos/CM000.png</v>
      </c>
    </row>
    <row r="593" spans="1:15" x14ac:dyDescent="0.3">
      <c r="A593" s="3" t="s">
        <v>796</v>
      </c>
      <c r="B593" s="3" t="s">
        <v>375</v>
      </c>
      <c r="C593" s="3" t="s">
        <v>1063</v>
      </c>
      <c r="D593" s="4">
        <v>6732</v>
      </c>
      <c r="E593" s="3" t="s">
        <v>1064</v>
      </c>
      <c r="F593" s="3" t="s">
        <v>6</v>
      </c>
      <c r="G593" s="3" t="s">
        <v>22</v>
      </c>
      <c r="H593" s="3" t="s">
        <v>798</v>
      </c>
      <c r="I593" s="3" t="s">
        <v>800</v>
      </c>
      <c r="J593" s="3" t="s">
        <v>800</v>
      </c>
      <c r="K593" s="3">
        <v>10202</v>
      </c>
      <c r="L593" s="3">
        <v>10</v>
      </c>
      <c r="M593" t="str">
        <f>+VLOOKUP(K593,Comunas!$C$5:$E$350,3,0)</f>
        <v>https://upload.wikimedia.org/wikipedia/commons/b/b5/Escudo_de_Ancud.png</v>
      </c>
      <c r="N593" t="str">
        <f>+VLOOKUP($A593,Padres!$B$4:$E$65,3,0)</f>
        <v>#E4D3F1</v>
      </c>
      <c r="O593" t="str">
        <f>+VLOOKUP($A593,Padres!$B$4:$E$65,4,0)</f>
        <v>https://raw.githubusercontent.com/Sud-Austral/DATA-ELECCIONES/master/Contituyentes/LOGOS_partidos_politicos/Organismos/CM000.png</v>
      </c>
    </row>
    <row r="594" spans="1:15" x14ac:dyDescent="0.3">
      <c r="A594" s="3" t="s">
        <v>796</v>
      </c>
      <c r="B594" s="3" t="s">
        <v>375</v>
      </c>
      <c r="C594" s="3" t="s">
        <v>1131</v>
      </c>
      <c r="D594" s="4">
        <v>6733</v>
      </c>
      <c r="E594" s="3" t="s">
        <v>1132</v>
      </c>
      <c r="F594" s="3" t="s">
        <v>15</v>
      </c>
      <c r="G594" s="3" t="s">
        <v>38</v>
      </c>
      <c r="H594" s="3" t="s">
        <v>798</v>
      </c>
      <c r="I594" s="3" t="s">
        <v>800</v>
      </c>
      <c r="J594" s="3" t="s">
        <v>800</v>
      </c>
      <c r="K594" s="3">
        <v>13403</v>
      </c>
      <c r="L594" s="3">
        <v>13</v>
      </c>
      <c r="M594" t="str">
        <f>+VLOOKUP(K594,Comunas!$C$5:$E$350,3,0)</f>
        <v>https://upload.wikimedia.org/wikipedia/commons/e/e3/Escudo_de_Calera_de_Tango.svg</v>
      </c>
      <c r="N594" t="str">
        <f>+VLOOKUP($A594,Padres!$B$4:$E$65,3,0)</f>
        <v>#E4D3F1</v>
      </c>
      <c r="O594" t="str">
        <f>+VLOOKUP($A594,Padres!$B$4:$E$65,4,0)</f>
        <v>https://raw.githubusercontent.com/Sud-Austral/DATA-ELECCIONES/master/Contituyentes/LOGOS_partidos_politicos/Organismos/CM000.png</v>
      </c>
    </row>
    <row r="595" spans="1:15" x14ac:dyDescent="0.3">
      <c r="A595" s="3" t="s">
        <v>796</v>
      </c>
      <c r="B595" s="3" t="s">
        <v>375</v>
      </c>
      <c r="C595" s="3" t="s">
        <v>1061</v>
      </c>
      <c r="D595" s="4">
        <v>6734</v>
      </c>
      <c r="E595" s="3" t="s">
        <v>1062</v>
      </c>
      <c r="F595" s="3" t="s">
        <v>6</v>
      </c>
      <c r="G595" s="3" t="s">
        <v>47</v>
      </c>
      <c r="H595" s="3" t="s">
        <v>798</v>
      </c>
      <c r="I595" s="3" t="s">
        <v>800</v>
      </c>
      <c r="J595" s="3" t="s">
        <v>800</v>
      </c>
      <c r="K595" s="3">
        <v>10201</v>
      </c>
      <c r="L595" s="3">
        <v>10</v>
      </c>
      <c r="M595" t="str">
        <f>+VLOOKUP(K595,Comunas!$C$5:$E$350,3,0)</f>
        <v>https://upload.wikimedia.org/wikipedia/commons/2/20/Escudo_de_Castro_%28Chile%29.svg</v>
      </c>
      <c r="N595" t="str">
        <f>+VLOOKUP($A595,Padres!$B$4:$E$65,3,0)</f>
        <v>#E4D3F1</v>
      </c>
      <c r="O595" t="str">
        <f>+VLOOKUP($A595,Padres!$B$4:$E$65,4,0)</f>
        <v>https://raw.githubusercontent.com/Sud-Austral/DATA-ELECCIONES/master/Contituyentes/LOGOS_partidos_politicos/Organismos/CM000.png</v>
      </c>
    </row>
    <row r="596" spans="1:15" x14ac:dyDescent="0.3">
      <c r="A596" s="3" t="s">
        <v>796</v>
      </c>
      <c r="B596" s="3" t="s">
        <v>375</v>
      </c>
      <c r="C596" s="3" t="s">
        <v>1083</v>
      </c>
      <c r="D596" s="4">
        <v>6735</v>
      </c>
      <c r="E596" s="3" t="s">
        <v>1084</v>
      </c>
      <c r="F596" s="3" t="s">
        <v>15</v>
      </c>
      <c r="G596" s="3" t="s">
        <v>51</v>
      </c>
      <c r="H596" s="3" t="s">
        <v>798</v>
      </c>
      <c r="I596" s="3" t="s">
        <v>800</v>
      </c>
      <c r="J596" s="3" t="s">
        <v>800</v>
      </c>
      <c r="K596" s="3">
        <v>13103</v>
      </c>
      <c r="L596" s="3">
        <v>13</v>
      </c>
      <c r="M596" t="str">
        <f>+VLOOKUP(K596,Comunas!$C$5:$E$350,3,0)</f>
        <v>https://upload.wikimedia.org/wikipedia/commons/2/26/Escudo_de_Cerro_Navia.svg</v>
      </c>
      <c r="N596" t="str">
        <f>+VLOOKUP($A596,Padres!$B$4:$E$65,3,0)</f>
        <v>#E4D3F1</v>
      </c>
      <c r="O596" t="str">
        <f>+VLOOKUP($A596,Padres!$B$4:$E$65,4,0)</f>
        <v>https://raw.githubusercontent.com/Sud-Austral/DATA-ELECCIONES/master/Contituyentes/LOGOS_partidos_politicos/Organismos/CM000.png</v>
      </c>
    </row>
    <row r="597" spans="1:15" x14ac:dyDescent="0.3">
      <c r="A597" s="3" t="s">
        <v>796</v>
      </c>
      <c r="B597" s="3" t="s">
        <v>375</v>
      </c>
      <c r="C597" s="3" t="s">
        <v>1067</v>
      </c>
      <c r="D597" s="4">
        <v>6736</v>
      </c>
      <c r="E597" s="3" t="s">
        <v>1068</v>
      </c>
      <c r="F597" s="3" t="s">
        <v>6</v>
      </c>
      <c r="G597" s="3" t="s">
        <v>62</v>
      </c>
      <c r="H597" s="3" t="s">
        <v>798</v>
      </c>
      <c r="I597" s="3" t="s">
        <v>800</v>
      </c>
      <c r="J597" s="3" t="s">
        <v>800</v>
      </c>
      <c r="K597" s="3">
        <v>10203</v>
      </c>
      <c r="L597" s="3">
        <v>10</v>
      </c>
      <c r="M597" t="str">
        <f>+VLOOKUP(K597,Comunas!$C$5:$E$350,3,0)</f>
        <v>https://upload.wikimedia.org/wikipedia/commons/b/be/Escudo_Chonchi.png</v>
      </c>
      <c r="N597" t="str">
        <f>+VLOOKUP($A597,Padres!$B$4:$E$65,3,0)</f>
        <v>#E4D3F1</v>
      </c>
      <c r="O597" t="str">
        <f>+VLOOKUP($A597,Padres!$B$4:$E$65,4,0)</f>
        <v>https://raw.githubusercontent.com/Sud-Austral/DATA-ELECCIONES/master/Contituyentes/LOGOS_partidos_politicos/Organismos/CM000.png</v>
      </c>
    </row>
    <row r="598" spans="1:15" x14ac:dyDescent="0.3">
      <c r="A598" s="3" t="s">
        <v>796</v>
      </c>
      <c r="B598" s="3" t="s">
        <v>375</v>
      </c>
      <c r="C598" s="3" t="s">
        <v>1119</v>
      </c>
      <c r="D598" s="4">
        <v>6737</v>
      </c>
      <c r="E598" s="3" t="s">
        <v>1120</v>
      </c>
      <c r="F598" s="3" t="s">
        <v>15</v>
      </c>
      <c r="G598" s="3" t="s">
        <v>73</v>
      </c>
      <c r="H598" s="3" t="s">
        <v>798</v>
      </c>
      <c r="I598" s="3" t="s">
        <v>800</v>
      </c>
      <c r="J598" s="3" t="s">
        <v>800</v>
      </c>
      <c r="K598" s="3">
        <v>13301</v>
      </c>
      <c r="L598" s="3">
        <v>13</v>
      </c>
      <c r="M598" t="str">
        <f>+VLOOKUP(K598,Comunas!$C$5:$E$350,3,0)</f>
        <v>https://upload.wikimedia.org/wikipedia/commons/8/89/Escudo_de_Colina_%28Chile%29.svg</v>
      </c>
      <c r="N598" t="str">
        <f>+VLOOKUP($A598,Padres!$B$4:$E$65,3,0)</f>
        <v>#E4D3F1</v>
      </c>
      <c r="O598" t="str">
        <f>+VLOOKUP($A598,Padres!$B$4:$E$65,4,0)</f>
        <v>https://raw.githubusercontent.com/Sud-Austral/DATA-ELECCIONES/master/Contituyentes/LOGOS_partidos_politicos/Organismos/CM000.png</v>
      </c>
    </row>
    <row r="599" spans="1:15" x14ac:dyDescent="0.3">
      <c r="A599" s="3" t="s">
        <v>796</v>
      </c>
      <c r="B599" s="3" t="s">
        <v>375</v>
      </c>
      <c r="C599" s="3" t="s">
        <v>1015</v>
      </c>
      <c r="D599" s="4">
        <v>6738</v>
      </c>
      <c r="E599" s="3" t="s">
        <v>1016</v>
      </c>
      <c r="F599" s="3" t="s">
        <v>12</v>
      </c>
      <c r="G599" s="3" t="s">
        <v>77</v>
      </c>
      <c r="H599" s="3" t="s">
        <v>798</v>
      </c>
      <c r="I599" s="3" t="s">
        <v>800</v>
      </c>
      <c r="J599" s="3" t="s">
        <v>799</v>
      </c>
      <c r="K599" s="3">
        <v>8101</v>
      </c>
      <c r="L599" s="3">
        <v>8</v>
      </c>
      <c r="M599" t="str">
        <f>+VLOOKUP(K599,Comunas!$C$5:$E$350,3,0)</f>
        <v>https://upload.wikimedia.org/wikipedia/commons/b/b1/Escudo_de_Concepción_%28Chile%29.svg</v>
      </c>
      <c r="N599" t="str">
        <f>+VLOOKUP($A599,Padres!$B$4:$E$65,3,0)</f>
        <v>#E4D3F1</v>
      </c>
      <c r="O599" t="str">
        <f>+VLOOKUP($A599,Padres!$B$4:$E$65,4,0)</f>
        <v>https://raw.githubusercontent.com/Sud-Austral/DATA-ELECCIONES/master/Contituyentes/LOGOS_partidos_politicos/Organismos/CM000.png</v>
      </c>
    </row>
    <row r="600" spans="1:15" x14ac:dyDescent="0.3">
      <c r="A600" s="3" t="s">
        <v>796</v>
      </c>
      <c r="B600" s="3" t="s">
        <v>375</v>
      </c>
      <c r="C600" s="3" t="s">
        <v>1085</v>
      </c>
      <c r="D600" s="4">
        <v>6739</v>
      </c>
      <c r="E600" s="3" t="s">
        <v>1086</v>
      </c>
      <c r="F600" s="3" t="s">
        <v>15</v>
      </c>
      <c r="G600" s="3" t="s">
        <v>78</v>
      </c>
      <c r="H600" s="3" t="s">
        <v>798</v>
      </c>
      <c r="I600" s="3" t="s">
        <v>800</v>
      </c>
      <c r="J600" s="3" t="s">
        <v>800</v>
      </c>
      <c r="K600" s="3">
        <v>13104</v>
      </c>
      <c r="L600" s="3">
        <v>13</v>
      </c>
      <c r="M600" t="str">
        <f>+VLOOKUP(K600,Comunas!$C$5:$E$350,3,0)</f>
        <v>https://upload.wikimedia.org/wikipedia/commons/7/79/Escudo_de_Conchal%C3%AD.svg</v>
      </c>
      <c r="N600" t="str">
        <f>+VLOOKUP($A600,Padres!$B$4:$E$65,3,0)</f>
        <v>#E4D3F1</v>
      </c>
      <c r="O600" t="str">
        <f>+VLOOKUP($A600,Padres!$B$4:$E$65,4,0)</f>
        <v>https://raw.githubusercontent.com/Sud-Austral/DATA-ELECCIONES/master/Contituyentes/LOGOS_partidos_politicos/Organismos/CM000.png</v>
      </c>
    </row>
    <row r="601" spans="1:15" x14ac:dyDescent="0.3">
      <c r="A601" s="3" t="s">
        <v>796</v>
      </c>
      <c r="B601" s="3" t="s">
        <v>375</v>
      </c>
      <c r="C601" s="3" t="s">
        <v>887</v>
      </c>
      <c r="D601" s="4">
        <v>6740</v>
      </c>
      <c r="E601" s="3" t="s">
        <v>888</v>
      </c>
      <c r="F601" s="3" t="s">
        <v>15</v>
      </c>
      <c r="G601" s="3" t="s">
        <v>214</v>
      </c>
      <c r="H601" s="3" t="s">
        <v>798</v>
      </c>
      <c r="I601" s="3" t="s">
        <v>800</v>
      </c>
      <c r="J601" s="3" t="s">
        <v>799</v>
      </c>
      <c r="K601" s="3">
        <v>13404</v>
      </c>
      <c r="L601" s="3">
        <v>13</v>
      </c>
      <c r="M601" t="str">
        <f>+VLOOKUP(K601,Comunas!$C$5:$E$350,3,0)</f>
        <v>https://upload.wikimedia.org/wikipedia/commons/4/42/Escudo_de_Paine.svg</v>
      </c>
      <c r="N601" t="str">
        <f>+VLOOKUP($A601,Padres!$B$4:$E$65,3,0)</f>
        <v>#E4D3F1</v>
      </c>
      <c r="O601" t="str">
        <f>+VLOOKUP($A601,Padres!$B$4:$E$65,4,0)</f>
        <v>https://raw.githubusercontent.com/Sud-Austral/DATA-ELECCIONES/master/Contituyentes/LOGOS_partidos_politicos/Organismos/CM000.png</v>
      </c>
    </row>
    <row r="602" spans="1:15" x14ac:dyDescent="0.3">
      <c r="A602" s="3" t="s">
        <v>796</v>
      </c>
      <c r="B602" s="3" t="s">
        <v>375</v>
      </c>
      <c r="C602" s="3" t="s">
        <v>1039</v>
      </c>
      <c r="D602" s="4">
        <v>6741</v>
      </c>
      <c r="E602" s="3" t="s">
        <v>1040</v>
      </c>
      <c r="F602" s="3" t="s">
        <v>12</v>
      </c>
      <c r="G602" s="3" t="s">
        <v>298</v>
      </c>
      <c r="H602" s="3" t="s">
        <v>798</v>
      </c>
      <c r="I602" s="3" t="s">
        <v>800</v>
      </c>
      <c r="J602" s="3" t="s">
        <v>799</v>
      </c>
      <c r="K602" s="3">
        <v>16301</v>
      </c>
      <c r="L602" s="3">
        <v>16</v>
      </c>
      <c r="M602" t="str">
        <f>+VLOOKUP(K602,Comunas!$C$5:$E$350,3,0)</f>
        <v>https://upload.wikimedia.org/wikipedia/commons/7/7a/San_Carlos%2Cchile.jpg</v>
      </c>
      <c r="N602" t="str">
        <f>+VLOOKUP($A602,Padres!$B$4:$E$65,3,0)</f>
        <v>#E4D3F1</v>
      </c>
      <c r="O602" t="str">
        <f>+VLOOKUP($A602,Padres!$B$4:$E$65,4,0)</f>
        <v>https://raw.githubusercontent.com/Sud-Austral/DATA-ELECCIONES/master/Contituyentes/LOGOS_partidos_politicos/Organismos/CM000.png</v>
      </c>
    </row>
    <row r="603" spans="1:15" x14ac:dyDescent="0.3">
      <c r="A603" s="3" t="s">
        <v>796</v>
      </c>
      <c r="B603" s="3" t="s">
        <v>375</v>
      </c>
      <c r="C603" s="3" t="s">
        <v>2236</v>
      </c>
      <c r="D603" s="4">
        <v>6742</v>
      </c>
      <c r="E603" s="3" t="s">
        <v>2237</v>
      </c>
      <c r="F603" s="3" t="s">
        <v>15</v>
      </c>
      <c r="G603" s="3" t="s">
        <v>307</v>
      </c>
      <c r="H603" s="3" t="s">
        <v>2238</v>
      </c>
      <c r="I603" s="3" t="s">
        <v>799</v>
      </c>
      <c r="J603" s="3" t="s">
        <v>799</v>
      </c>
      <c r="K603" s="3">
        <v>13129</v>
      </c>
      <c r="L603" s="3">
        <v>13</v>
      </c>
      <c r="M603" t="str">
        <f>+VLOOKUP(K603,Comunas!$C$5:$E$350,3,0)</f>
        <v>https://upload.wikimedia.org/wikipedia/commons/8/8e/Escudo_de_San_Joaqu%C3%ADn_%28Chile%29.svg</v>
      </c>
      <c r="N603" t="str">
        <f>+VLOOKUP($A603,Padres!$B$4:$E$65,3,0)</f>
        <v>#E4D3F1</v>
      </c>
      <c r="O603" t="str">
        <f>+VLOOKUP($A603,Padres!$B$4:$E$65,4,0)</f>
        <v>https://raw.githubusercontent.com/Sud-Austral/DATA-ELECCIONES/master/Contituyentes/LOGOS_partidos_politicos/Organismos/CM000.png</v>
      </c>
    </row>
    <row r="604" spans="1:15" x14ac:dyDescent="0.3">
      <c r="A604" s="3" t="s">
        <v>796</v>
      </c>
      <c r="B604" s="3" t="s">
        <v>375</v>
      </c>
      <c r="C604" s="3" t="s">
        <v>1355</v>
      </c>
      <c r="D604" s="4">
        <v>6743</v>
      </c>
      <c r="E604" s="3" t="s">
        <v>1356</v>
      </c>
      <c r="F604" s="3" t="s">
        <v>15</v>
      </c>
      <c r="G604" s="3" t="s">
        <v>140</v>
      </c>
      <c r="H604" s="3" t="s">
        <v>1357</v>
      </c>
      <c r="I604" s="3" t="s">
        <v>799</v>
      </c>
      <c r="J604" s="3" t="s">
        <v>799</v>
      </c>
      <c r="K604" s="3">
        <v>13112</v>
      </c>
      <c r="L604" s="3">
        <v>13</v>
      </c>
      <c r="M604" t="str">
        <f>+VLOOKUP(K604,Comunas!$C$5:$E$350,3,0)</f>
        <v>https://upload.wikimedia.org/wikipedia/commons/8/81/Escudo_de_La_Pintana.svg</v>
      </c>
      <c r="N604" t="str">
        <f>+VLOOKUP($A604,Padres!$B$4:$E$65,3,0)</f>
        <v>#E4D3F1</v>
      </c>
      <c r="O604" t="str">
        <f>+VLOOKUP($A604,Padres!$B$4:$E$65,4,0)</f>
        <v>https://raw.githubusercontent.com/Sud-Austral/DATA-ELECCIONES/master/Contituyentes/LOGOS_partidos_politicos/Organismos/CM000.png</v>
      </c>
    </row>
    <row r="605" spans="1:15" x14ac:dyDescent="0.3">
      <c r="A605" s="3" t="s">
        <v>796</v>
      </c>
      <c r="B605" s="3" t="s">
        <v>375</v>
      </c>
      <c r="C605" s="3" t="s">
        <v>997</v>
      </c>
      <c r="D605" s="4">
        <v>6744</v>
      </c>
      <c r="E605" s="3" t="s">
        <v>998</v>
      </c>
      <c r="F605" s="3" t="s">
        <v>14</v>
      </c>
      <c r="G605" s="3" t="s">
        <v>190</v>
      </c>
      <c r="H605" s="3" t="s">
        <v>798</v>
      </c>
      <c r="I605" s="3" t="s">
        <v>800</v>
      </c>
      <c r="J605" s="3" t="s">
        <v>799</v>
      </c>
      <c r="K605" s="3">
        <v>7304</v>
      </c>
      <c r="L605" s="3">
        <v>7</v>
      </c>
      <c r="M605" t="str">
        <f>+VLOOKUP(K605,Comunas!$C$5:$E$350,3,0)</f>
        <v>https://upload.wikimedia.org/wikipedia/commons/9/90/Escudo_molina.jpg</v>
      </c>
      <c r="N605" t="str">
        <f>+VLOOKUP($A605,Padres!$B$4:$E$65,3,0)</f>
        <v>#E4D3F1</v>
      </c>
      <c r="O605" t="str">
        <f>+VLOOKUP($A605,Padres!$B$4:$E$65,4,0)</f>
        <v>https://raw.githubusercontent.com/Sud-Austral/DATA-ELECCIONES/master/Contituyentes/LOGOS_partidos_politicos/Organismos/CM000.png</v>
      </c>
    </row>
    <row r="606" spans="1:15" x14ac:dyDescent="0.3">
      <c r="A606" s="3" t="s">
        <v>796</v>
      </c>
      <c r="B606" s="3" t="s">
        <v>375</v>
      </c>
      <c r="C606" s="3" t="s">
        <v>919</v>
      </c>
      <c r="D606" s="4">
        <v>6745</v>
      </c>
      <c r="E606" s="3" t="s">
        <v>920</v>
      </c>
      <c r="F606" s="3" t="s">
        <v>2</v>
      </c>
      <c r="G606" s="3" t="s">
        <v>82</v>
      </c>
      <c r="H606" s="3" t="s">
        <v>798</v>
      </c>
      <c r="I606" s="3" t="s">
        <v>800</v>
      </c>
      <c r="J606" s="3" t="s">
        <v>799</v>
      </c>
      <c r="K606" s="3">
        <v>3101</v>
      </c>
      <c r="L606" s="3">
        <v>3</v>
      </c>
      <c r="M606" t="str">
        <f>+VLOOKUP(K606,Comunas!$C$5:$E$350,3,0)</f>
        <v>https://upload.wikimedia.org/wikipedia/commons/3/38/Escudo_de_Copiap%C3%B3.svg</v>
      </c>
      <c r="N606" t="str">
        <f>+VLOOKUP($A606,Padres!$B$4:$E$65,3,0)</f>
        <v>#E4D3F1</v>
      </c>
      <c r="O606" t="str">
        <f>+VLOOKUP($A606,Padres!$B$4:$E$65,4,0)</f>
        <v>https://raw.githubusercontent.com/Sud-Austral/DATA-ELECCIONES/master/Contituyentes/LOGOS_partidos_politicos/Organismos/CM000.png</v>
      </c>
    </row>
    <row r="607" spans="1:15" x14ac:dyDescent="0.3">
      <c r="A607" s="3" t="s">
        <v>796</v>
      </c>
      <c r="B607" s="3" t="s">
        <v>375</v>
      </c>
      <c r="C607" s="3" t="s">
        <v>949</v>
      </c>
      <c r="D607" s="4">
        <v>6746</v>
      </c>
      <c r="E607" s="3" t="s">
        <v>950</v>
      </c>
      <c r="F607" s="3" t="s">
        <v>11</v>
      </c>
      <c r="G607" s="3" t="s">
        <v>274</v>
      </c>
      <c r="H607" s="3" t="s">
        <v>798</v>
      </c>
      <c r="I607" s="3" t="s">
        <v>800</v>
      </c>
      <c r="J607" s="3" t="s">
        <v>799</v>
      </c>
      <c r="K607" s="3">
        <v>5107</v>
      </c>
      <c r="L607" s="3">
        <v>5</v>
      </c>
      <c r="M607" t="str">
        <f>+VLOOKUP(K607,Comunas!$C$5:$E$350,3,0)</f>
        <v>https://upload.wikimedia.org/wikipedia/commons/d/d4/Bah%C3%ADa_de_Quintero_Van_Spielbergen.jpg</v>
      </c>
      <c r="N607" t="str">
        <f>+VLOOKUP($A607,Padres!$B$4:$E$65,3,0)</f>
        <v>#E4D3F1</v>
      </c>
      <c r="O607" t="str">
        <f>+VLOOKUP($A607,Padres!$B$4:$E$65,4,0)</f>
        <v>https://raw.githubusercontent.com/Sud-Austral/DATA-ELECCIONES/master/Contituyentes/LOGOS_partidos_politicos/Organismos/CM000.png</v>
      </c>
    </row>
    <row r="608" spans="1:15" x14ac:dyDescent="0.3">
      <c r="A608" s="3" t="s">
        <v>796</v>
      </c>
      <c r="B608" s="3" t="s">
        <v>375</v>
      </c>
      <c r="C608" s="3" t="s">
        <v>921</v>
      </c>
      <c r="D608" s="4">
        <v>6747</v>
      </c>
      <c r="E608" s="3" t="s">
        <v>922</v>
      </c>
      <c r="F608" s="3" t="s">
        <v>2</v>
      </c>
      <c r="G608" s="3" t="s">
        <v>37</v>
      </c>
      <c r="H608" s="3" t="s">
        <v>798</v>
      </c>
      <c r="I608" s="3" t="s">
        <v>800</v>
      </c>
      <c r="J608" s="3" t="s">
        <v>799</v>
      </c>
      <c r="K608" s="3">
        <v>3102</v>
      </c>
      <c r="L608" s="3">
        <v>3</v>
      </c>
      <c r="M608" t="str">
        <f>+VLOOKUP(K608,Comunas!$C$5:$E$350,3,0)</f>
        <v>https://upload.wikimedia.org/wikipedia/commons/f/ff/Caldera_logo.JPG</v>
      </c>
      <c r="N608" t="str">
        <f>+VLOOKUP($A608,Padres!$B$4:$E$65,3,0)</f>
        <v>#E4D3F1</v>
      </c>
      <c r="O608" t="str">
        <f>+VLOOKUP($A608,Padres!$B$4:$E$65,4,0)</f>
        <v>https://raw.githubusercontent.com/Sud-Austral/DATA-ELECCIONES/master/Contituyentes/LOGOS_partidos_politicos/Organismos/CM000.png</v>
      </c>
    </row>
    <row r="609" spans="1:15" x14ac:dyDescent="0.3">
      <c r="A609" s="3" t="s">
        <v>796</v>
      </c>
      <c r="B609" s="3" t="s">
        <v>375</v>
      </c>
      <c r="C609" s="3" t="s">
        <v>823</v>
      </c>
      <c r="D609" s="4">
        <v>6748</v>
      </c>
      <c r="E609" s="3" t="s">
        <v>824</v>
      </c>
      <c r="F609" s="3" t="s">
        <v>8</v>
      </c>
      <c r="G609" s="3" t="s">
        <v>196</v>
      </c>
      <c r="H609" s="3" t="s">
        <v>798</v>
      </c>
      <c r="I609" s="3" t="s">
        <v>800</v>
      </c>
      <c r="J609" s="3" t="s">
        <v>799</v>
      </c>
      <c r="K609" s="3">
        <v>12401</v>
      </c>
      <c r="L609" s="3">
        <v>12</v>
      </c>
      <c r="M609" t="str">
        <f>+VLOOKUP(K609,Comunas!$C$5:$E$350,3,0)</f>
        <v>https://upload.wikimedia.org/wikipedia/commons/e/e5/Escudo_de_Natales.svg</v>
      </c>
      <c r="N609" t="str">
        <f>+VLOOKUP($A609,Padres!$B$4:$E$65,3,0)</f>
        <v>#E4D3F1</v>
      </c>
      <c r="O609" t="str">
        <f>+VLOOKUP($A609,Padres!$B$4:$E$65,4,0)</f>
        <v>https://raw.githubusercontent.com/Sud-Austral/DATA-ELECCIONES/master/Contituyentes/LOGOS_partidos_politicos/Organismos/CM000.png</v>
      </c>
    </row>
    <row r="610" spans="1:15" x14ac:dyDescent="0.3">
      <c r="A610" s="3" t="s">
        <v>796</v>
      </c>
      <c r="B610" s="3" t="s">
        <v>375</v>
      </c>
      <c r="C610" s="3" t="s">
        <v>1069</v>
      </c>
      <c r="D610" s="4">
        <v>6749</v>
      </c>
      <c r="E610" s="3" t="s">
        <v>1070</v>
      </c>
      <c r="F610" s="3" t="s">
        <v>6</v>
      </c>
      <c r="G610" s="3" t="s">
        <v>90</v>
      </c>
      <c r="H610" s="3" t="s">
        <v>798</v>
      </c>
      <c r="I610" s="3" t="s">
        <v>800</v>
      </c>
      <c r="J610" s="3" t="s">
        <v>800</v>
      </c>
      <c r="K610" s="3">
        <v>10204</v>
      </c>
      <c r="L610" s="3">
        <v>10</v>
      </c>
      <c r="M610" t="str">
        <f>+VLOOKUP(K610,Comunas!$C$5:$E$350,3,0)</f>
        <v>https://upload.wikimedia.org/wikipedia/commons/5/55/Iglesia_Curaco_de_V%C3%A9lez.jpg</v>
      </c>
      <c r="N610" t="str">
        <f>+VLOOKUP($A610,Padres!$B$4:$E$65,3,0)</f>
        <v>#E4D3F1</v>
      </c>
      <c r="O610" t="str">
        <f>+VLOOKUP($A610,Padres!$B$4:$E$65,4,0)</f>
        <v>https://raw.githubusercontent.com/Sud-Austral/DATA-ELECCIONES/master/Contituyentes/LOGOS_partidos_politicos/Organismos/CM000.png</v>
      </c>
    </row>
    <row r="611" spans="1:15" x14ac:dyDescent="0.3">
      <c r="A611" s="3" t="s">
        <v>796</v>
      </c>
      <c r="B611" s="3" t="s">
        <v>375</v>
      </c>
      <c r="C611" s="3" t="s">
        <v>1380</v>
      </c>
      <c r="D611" s="4">
        <v>6750</v>
      </c>
      <c r="E611" s="3" t="s">
        <v>1381</v>
      </c>
      <c r="F611" s="3" t="s">
        <v>15</v>
      </c>
      <c r="G611" s="3" t="s">
        <v>357</v>
      </c>
      <c r="H611" s="3" t="s">
        <v>1382</v>
      </c>
      <c r="I611" s="3" t="s">
        <v>799</v>
      </c>
      <c r="J611" s="3" t="s">
        <v>799</v>
      </c>
      <c r="K611" s="3">
        <v>13132</v>
      </c>
      <c r="L611" s="3">
        <v>13</v>
      </c>
      <c r="M611" t="str">
        <f>+VLOOKUP(K611,Comunas!$C$5:$E$350,3,0)</f>
        <v>https://upload.wikimedia.org/wikipedia/commons/8/80/Emblema_Vitacura.svg</v>
      </c>
      <c r="N611" t="str">
        <f>+VLOOKUP($A611,Padres!$B$4:$E$65,3,0)</f>
        <v>#E4D3F1</v>
      </c>
      <c r="O611" t="str">
        <f>+VLOOKUP($A611,Padres!$B$4:$E$65,4,0)</f>
        <v>https://raw.githubusercontent.com/Sud-Austral/DATA-ELECCIONES/master/Contituyentes/LOGOS_partidos_politicos/Organismos/CM000.png</v>
      </c>
    </row>
    <row r="612" spans="1:15" x14ac:dyDescent="0.3">
      <c r="A612" s="3" t="s">
        <v>796</v>
      </c>
      <c r="B612" s="3" t="s">
        <v>375</v>
      </c>
      <c r="C612" s="3" t="s">
        <v>895</v>
      </c>
      <c r="D612" s="4">
        <v>6751</v>
      </c>
      <c r="E612" s="3" t="s">
        <v>896</v>
      </c>
      <c r="F612" s="3" t="s">
        <v>15</v>
      </c>
      <c r="G612" s="3" t="s">
        <v>210</v>
      </c>
      <c r="H612" s="3" t="s">
        <v>798</v>
      </c>
      <c r="I612" s="3" t="s">
        <v>800</v>
      </c>
      <c r="J612" s="3" t="s">
        <v>799</v>
      </c>
      <c r="K612" s="3">
        <v>13604</v>
      </c>
      <c r="L612" s="3">
        <v>13</v>
      </c>
      <c r="M612" t="str">
        <f>+VLOOKUP(K612,Comunas!$C$5:$E$350,3,0)</f>
        <v>https://upload.wikimedia.org/wikipedia/commons/8/89/Comuna_de_Padre_Hurtado.svg</v>
      </c>
      <c r="N612" t="str">
        <f>+VLOOKUP($A612,Padres!$B$4:$E$65,3,0)</f>
        <v>#E4D3F1</v>
      </c>
      <c r="O612" t="str">
        <f>+VLOOKUP($A612,Padres!$B$4:$E$65,4,0)</f>
        <v>https://raw.githubusercontent.com/Sud-Austral/DATA-ELECCIONES/master/Contituyentes/LOGOS_partidos_politicos/Organismos/CM000.png</v>
      </c>
    </row>
    <row r="613" spans="1:15" x14ac:dyDescent="0.3">
      <c r="A613" s="3" t="s">
        <v>796</v>
      </c>
      <c r="B613" s="3" t="s">
        <v>375</v>
      </c>
      <c r="C613" s="3" t="s">
        <v>1430</v>
      </c>
      <c r="D613" s="4">
        <v>6752</v>
      </c>
      <c r="E613" s="3" t="s">
        <v>1431</v>
      </c>
      <c r="F613" s="3" t="s">
        <v>14</v>
      </c>
      <c r="G613" s="3" t="s">
        <v>292</v>
      </c>
      <c r="H613" s="3" t="s">
        <v>798</v>
      </c>
      <c r="I613" s="3" t="s">
        <v>799</v>
      </c>
      <c r="J613" s="3" t="s">
        <v>799</v>
      </c>
      <c r="K613" s="3">
        <v>7306</v>
      </c>
      <c r="L613" s="3">
        <v>7</v>
      </c>
      <c r="M613" t="str">
        <f>+VLOOKUP(K613,Comunas!$C$5:$E$350,3,0)</f>
        <v>https://upload.wikimedia.org/wikipedia/commons/6/6a/Escudo_de_Romeral.png</v>
      </c>
      <c r="N613" t="str">
        <f>+VLOOKUP($A613,Padres!$B$4:$E$65,3,0)</f>
        <v>#E4D3F1</v>
      </c>
      <c r="O613" t="str">
        <f>+VLOOKUP($A613,Padres!$B$4:$E$65,4,0)</f>
        <v>https://raw.githubusercontent.com/Sud-Austral/DATA-ELECCIONES/master/Contituyentes/LOGOS_partidos_politicos/Organismos/CM000.png</v>
      </c>
    </row>
    <row r="614" spans="1:15" x14ac:dyDescent="0.3">
      <c r="A614" s="3" t="s">
        <v>796</v>
      </c>
      <c r="B614" s="3" t="s">
        <v>375</v>
      </c>
      <c r="C614" s="3" t="s">
        <v>1161</v>
      </c>
      <c r="D614" s="4">
        <v>6753</v>
      </c>
      <c r="E614" s="3" t="s">
        <v>1162</v>
      </c>
      <c r="F614" s="3" t="s">
        <v>13</v>
      </c>
      <c r="G614" s="3" t="s">
        <v>276</v>
      </c>
      <c r="H614" s="3" t="s">
        <v>798</v>
      </c>
      <c r="I614" s="3" t="s">
        <v>800</v>
      </c>
      <c r="J614" s="3" t="s">
        <v>800</v>
      </c>
      <c r="K614" s="3">
        <v>6101</v>
      </c>
      <c r="L614" s="3">
        <v>6</v>
      </c>
      <c r="M614" t="str">
        <f>+VLOOKUP(K614,Comunas!$C$5:$E$350,3,0)</f>
        <v>https://upload.wikimedia.org/wikipedia/commons/b/b7/Escudo_de_Rancagua.png</v>
      </c>
      <c r="N614" t="str">
        <f>+VLOOKUP($A614,Padres!$B$4:$E$65,3,0)</f>
        <v>#E4D3F1</v>
      </c>
      <c r="O614" t="str">
        <f>+VLOOKUP($A614,Padres!$B$4:$E$65,4,0)</f>
        <v>https://raw.githubusercontent.com/Sud-Austral/DATA-ELECCIONES/master/Contituyentes/LOGOS_partidos_politicos/Organismos/CM000.png</v>
      </c>
    </row>
    <row r="615" spans="1:15" x14ac:dyDescent="0.3">
      <c r="A615" s="3" t="s">
        <v>796</v>
      </c>
      <c r="B615" s="3" t="s">
        <v>375</v>
      </c>
      <c r="C615" s="3" t="s">
        <v>794</v>
      </c>
      <c r="D615" s="4">
        <v>6754</v>
      </c>
      <c r="E615" s="3" t="s">
        <v>795</v>
      </c>
      <c r="F615" s="3" t="s">
        <v>10</v>
      </c>
      <c r="G615" s="3" t="s">
        <v>21</v>
      </c>
      <c r="H615" s="3" t="s">
        <v>798</v>
      </c>
      <c r="I615" s="3" t="s">
        <v>800</v>
      </c>
      <c r="J615" s="3" t="s">
        <v>799</v>
      </c>
      <c r="K615" s="3">
        <v>1107</v>
      </c>
      <c r="L615" s="3">
        <v>1</v>
      </c>
      <c r="M615" t="str">
        <f>+VLOOKUP(K615,Comunas!$C$5:$E$350,3,0)</f>
        <v>https://upload.wikimedia.org/wikipedia/commons/c/c4/Escudo_de_Alto_Hospicio.svg</v>
      </c>
      <c r="N615" t="str">
        <f>+VLOOKUP($A615,Padres!$B$4:$E$65,3,0)</f>
        <v>#E4D3F1</v>
      </c>
      <c r="O615" t="str">
        <f>+VLOOKUP($A615,Padres!$B$4:$E$65,4,0)</f>
        <v>https://raw.githubusercontent.com/Sud-Austral/DATA-ELECCIONES/master/Contituyentes/LOGOS_partidos_politicos/Organismos/CM000.png</v>
      </c>
    </row>
    <row r="616" spans="1:15" x14ac:dyDescent="0.3">
      <c r="A616" s="3" t="s">
        <v>796</v>
      </c>
      <c r="B616" s="3" t="s">
        <v>375</v>
      </c>
      <c r="C616" s="3" t="s">
        <v>1230</v>
      </c>
      <c r="D616" s="4">
        <v>6755</v>
      </c>
      <c r="E616" s="3" t="s">
        <v>1231</v>
      </c>
      <c r="F616" s="3" t="s">
        <v>15</v>
      </c>
      <c r="G616" s="3" t="s">
        <v>279</v>
      </c>
      <c r="H616" s="3" t="s">
        <v>798</v>
      </c>
      <c r="I616" s="3" t="s">
        <v>799</v>
      </c>
      <c r="J616" s="3" t="s">
        <v>799</v>
      </c>
      <c r="K616" s="3">
        <v>13127</v>
      </c>
      <c r="L616" s="3">
        <v>13</v>
      </c>
      <c r="M616" t="str">
        <f>+VLOOKUP(K616,Comunas!$C$5:$E$350,3,0)</f>
        <v>https://upload.wikimedia.org/wikipedia/commons/7/72/Escudo_de_Recoleta_%28Chile%29.svg</v>
      </c>
      <c r="N616" t="str">
        <f>+VLOOKUP($A616,Padres!$B$4:$E$65,3,0)</f>
        <v>#E4D3F1</v>
      </c>
      <c r="O616" t="str">
        <f>+VLOOKUP($A616,Padres!$B$4:$E$65,4,0)</f>
        <v>https://raw.githubusercontent.com/Sud-Austral/DATA-ELECCIONES/master/Contituyentes/LOGOS_partidos_politicos/Organismos/CM000.png</v>
      </c>
    </row>
    <row r="617" spans="1:15" x14ac:dyDescent="0.3">
      <c r="A617" s="3" t="s">
        <v>796</v>
      </c>
      <c r="B617" s="3" t="s">
        <v>375</v>
      </c>
      <c r="C617" s="3" t="s">
        <v>923</v>
      </c>
      <c r="D617" s="4">
        <v>6756</v>
      </c>
      <c r="E617" s="3" t="s">
        <v>924</v>
      </c>
      <c r="F617" s="3" t="s">
        <v>2</v>
      </c>
      <c r="G617" s="3" t="s">
        <v>37</v>
      </c>
      <c r="H617" s="3" t="s">
        <v>798</v>
      </c>
      <c r="I617" s="3" t="s">
        <v>800</v>
      </c>
      <c r="J617" s="3" t="s">
        <v>799</v>
      </c>
      <c r="K617" s="3">
        <v>3102</v>
      </c>
      <c r="L617" s="3">
        <v>3</v>
      </c>
      <c r="M617" t="str">
        <f>+VLOOKUP(K617,Comunas!$C$5:$E$350,3,0)</f>
        <v>https://upload.wikimedia.org/wikipedia/commons/f/ff/Caldera_logo.JPG</v>
      </c>
      <c r="N617" t="str">
        <f>+VLOOKUP($A617,Padres!$B$4:$E$65,3,0)</f>
        <v>#E4D3F1</v>
      </c>
      <c r="O617" t="str">
        <f>+VLOOKUP($A617,Padres!$B$4:$E$65,4,0)</f>
        <v>https://raw.githubusercontent.com/Sud-Austral/DATA-ELECCIONES/master/Contituyentes/LOGOS_partidos_politicos/Organismos/CM000.png</v>
      </c>
    </row>
    <row r="618" spans="1:15" x14ac:dyDescent="0.3">
      <c r="A618" s="3" t="s">
        <v>796</v>
      </c>
      <c r="B618" s="3" t="s">
        <v>375</v>
      </c>
      <c r="C618" s="3" t="s">
        <v>929</v>
      </c>
      <c r="D618" s="4">
        <v>6757</v>
      </c>
      <c r="E618" s="3" t="s">
        <v>930</v>
      </c>
      <c r="F618" s="3" t="s">
        <v>2</v>
      </c>
      <c r="G618" s="3" t="s">
        <v>96</v>
      </c>
      <c r="H618" s="3" t="s">
        <v>798</v>
      </c>
      <c r="I618" s="3" t="s">
        <v>800</v>
      </c>
      <c r="J618" s="3" t="s">
        <v>799</v>
      </c>
      <c r="K618" s="3">
        <v>3202</v>
      </c>
      <c r="L618" s="3">
        <v>3</v>
      </c>
      <c r="M618" t="str">
        <f>+VLOOKUP(K618,Comunas!$C$5:$E$350,3,0)</f>
        <v>https://upload.wikimedia.org/wikipedia/commons/a/a3/Escudo_de_la_comuna_de_Diego_de_Almagro.svg</v>
      </c>
      <c r="N618" t="str">
        <f>+VLOOKUP($A618,Padres!$B$4:$E$65,3,0)</f>
        <v>#E4D3F1</v>
      </c>
      <c r="O618" t="str">
        <f>+VLOOKUP($A618,Padres!$B$4:$E$65,4,0)</f>
        <v>https://raw.githubusercontent.com/Sud-Austral/DATA-ELECCIONES/master/Contituyentes/LOGOS_partidos_politicos/Organismos/CM000.png</v>
      </c>
    </row>
    <row r="619" spans="1:15" x14ac:dyDescent="0.3">
      <c r="A619" s="3" t="s">
        <v>796</v>
      </c>
      <c r="B619" s="3" t="s">
        <v>375</v>
      </c>
      <c r="C619" s="3" t="s">
        <v>1055</v>
      </c>
      <c r="D619" s="4">
        <v>6758</v>
      </c>
      <c r="E619" s="3" t="s">
        <v>1056</v>
      </c>
      <c r="F619" s="3" t="s">
        <v>10</v>
      </c>
      <c r="G619" s="3" t="s">
        <v>128</v>
      </c>
      <c r="H619" s="3" t="s">
        <v>798</v>
      </c>
      <c r="I619" s="3" t="s">
        <v>800</v>
      </c>
      <c r="J619" s="3" t="s">
        <v>800</v>
      </c>
      <c r="K619" s="3">
        <v>1101</v>
      </c>
      <c r="L619" s="3">
        <v>1</v>
      </c>
      <c r="M619" t="str">
        <f>+VLOOKUP(K619,Comunas!$C$5:$E$350,3,0)</f>
        <v>https://upload.wikimedia.org/wikipedia/commons/b/b3/Escudo_de_Iquique.svg</v>
      </c>
      <c r="N619" t="str">
        <f>+VLOOKUP($A619,Padres!$B$4:$E$65,3,0)</f>
        <v>#E4D3F1</v>
      </c>
      <c r="O619" t="str">
        <f>+VLOOKUP($A619,Padres!$B$4:$E$65,4,0)</f>
        <v>https://raw.githubusercontent.com/Sud-Austral/DATA-ELECCIONES/master/Contituyentes/LOGOS_partidos_politicos/Organismos/CM000.png</v>
      </c>
    </row>
    <row r="620" spans="1:15" x14ac:dyDescent="0.3">
      <c r="A620" s="3" t="s">
        <v>796</v>
      </c>
      <c r="B620" s="3" t="s">
        <v>375</v>
      </c>
      <c r="C620" s="3" t="s">
        <v>1029</v>
      </c>
      <c r="D620" s="4">
        <v>6759</v>
      </c>
      <c r="E620" s="3" t="s">
        <v>1030</v>
      </c>
      <c r="F620" s="3" t="s">
        <v>12</v>
      </c>
      <c r="G620" s="3" t="s">
        <v>27</v>
      </c>
      <c r="H620" s="3" t="s">
        <v>798</v>
      </c>
      <c r="I620" s="3" t="s">
        <v>800</v>
      </c>
      <c r="J620" s="3" t="s">
        <v>799</v>
      </c>
      <c r="K620" s="3">
        <v>8202</v>
      </c>
      <c r="L620" s="3">
        <v>8</v>
      </c>
      <c r="M620" t="str">
        <f>+VLOOKUP(K620,Comunas!$C$5:$E$350,3,0)</f>
        <v>https://upload.wikimedia.org/wikipedia/commons/7/72/Bandera_de_Arauco.svg</v>
      </c>
      <c r="N620" t="str">
        <f>+VLOOKUP($A620,Padres!$B$4:$E$65,3,0)</f>
        <v>#E4D3F1</v>
      </c>
      <c r="O620" t="str">
        <f>+VLOOKUP($A620,Padres!$B$4:$E$65,4,0)</f>
        <v>https://raw.githubusercontent.com/Sud-Austral/DATA-ELECCIONES/master/Contituyentes/LOGOS_partidos_politicos/Organismos/CM000.png</v>
      </c>
    </row>
    <row r="621" spans="1:15" x14ac:dyDescent="0.3">
      <c r="A621" s="3" t="s">
        <v>796</v>
      </c>
      <c r="B621" s="3" t="s">
        <v>375</v>
      </c>
      <c r="C621" s="3" t="s">
        <v>2714</v>
      </c>
      <c r="D621" s="4">
        <v>6760</v>
      </c>
      <c r="E621" s="3" t="s">
        <v>2715</v>
      </c>
      <c r="F621" s="3" t="s">
        <v>15</v>
      </c>
      <c r="G621" s="3" t="s">
        <v>162</v>
      </c>
      <c r="H621" s="3" t="s">
        <v>798</v>
      </c>
      <c r="I621" s="3" t="s">
        <v>799</v>
      </c>
      <c r="J621" s="3" t="s">
        <v>799</v>
      </c>
      <c r="K621" s="3">
        <v>13117</v>
      </c>
      <c r="L621" s="3">
        <v>13</v>
      </c>
      <c r="M621" t="str">
        <f>+VLOOKUP(K621,Comunas!$C$5:$E$350,3,0)</f>
        <v>https://upload.wikimedia.org/wikipedia/commons/0/0b/Escudo_de_Lo_Prado.svg</v>
      </c>
      <c r="N621" t="str">
        <f>+VLOOKUP($A621,Padres!$B$4:$E$65,3,0)</f>
        <v>#E4D3F1</v>
      </c>
      <c r="O621" t="str">
        <f>+VLOOKUP($A621,Padres!$B$4:$E$65,4,0)</f>
        <v>https://raw.githubusercontent.com/Sud-Austral/DATA-ELECCIONES/master/Contituyentes/LOGOS_partidos_politicos/Organismos/CM000.png</v>
      </c>
    </row>
    <row r="622" spans="1:15" x14ac:dyDescent="0.3">
      <c r="A622" s="3" t="s">
        <v>796</v>
      </c>
      <c r="B622" s="3" t="s">
        <v>375</v>
      </c>
      <c r="C622" s="3" t="s">
        <v>821</v>
      </c>
      <c r="D622" s="4">
        <v>6761</v>
      </c>
      <c r="E622" s="3" t="s">
        <v>822</v>
      </c>
      <c r="F622" s="3" t="s">
        <v>8</v>
      </c>
      <c r="G622" s="3" t="s">
        <v>196</v>
      </c>
      <c r="H622" s="3" t="s">
        <v>798</v>
      </c>
      <c r="I622" s="3" t="s">
        <v>800</v>
      </c>
      <c r="J622" s="3" t="s">
        <v>799</v>
      </c>
      <c r="K622" s="3">
        <v>12401</v>
      </c>
      <c r="L622" s="3">
        <v>12</v>
      </c>
      <c r="M622" t="str">
        <f>+VLOOKUP(K622,Comunas!$C$5:$E$350,3,0)</f>
        <v>https://upload.wikimedia.org/wikipedia/commons/e/e5/Escudo_de_Natales.svg</v>
      </c>
      <c r="N622" t="str">
        <f>+VLOOKUP($A622,Padres!$B$4:$E$65,3,0)</f>
        <v>#E4D3F1</v>
      </c>
      <c r="O622" t="str">
        <f>+VLOOKUP($A622,Padres!$B$4:$E$65,4,0)</f>
        <v>https://raw.githubusercontent.com/Sud-Austral/DATA-ELECCIONES/master/Contituyentes/LOGOS_partidos_politicos/Organismos/CM000.png</v>
      </c>
    </row>
    <row r="623" spans="1:15" x14ac:dyDescent="0.3">
      <c r="A623" s="3" t="s">
        <v>796</v>
      </c>
      <c r="B623" s="3" t="s">
        <v>375</v>
      </c>
      <c r="C623" s="3" t="s">
        <v>1047</v>
      </c>
      <c r="D623" s="4">
        <v>6762</v>
      </c>
      <c r="E623" s="3" t="s">
        <v>1048</v>
      </c>
      <c r="F623" s="3" t="s">
        <v>5</v>
      </c>
      <c r="G623" s="3" t="s">
        <v>211</v>
      </c>
      <c r="H623" s="3" t="s">
        <v>798</v>
      </c>
      <c r="I623" s="3" t="s">
        <v>800</v>
      </c>
      <c r="J623" s="3" t="s">
        <v>799</v>
      </c>
      <c r="K623" s="3">
        <v>9112</v>
      </c>
      <c r="L623" s="3">
        <v>9</v>
      </c>
      <c r="M623" t="str">
        <f>+VLOOKUP(K623,Comunas!$C$5:$E$350,3,0)</f>
        <v>https://upload.wikimedia.org/wikipedia/commons/3/38/Escudo_de_Padre_Las_Casas.svg</v>
      </c>
      <c r="N623" t="str">
        <f>+VLOOKUP($A623,Padres!$B$4:$E$65,3,0)</f>
        <v>#E4D3F1</v>
      </c>
      <c r="O623" t="str">
        <f>+VLOOKUP($A623,Padres!$B$4:$E$65,4,0)</f>
        <v>https://raw.githubusercontent.com/Sud-Austral/DATA-ELECCIONES/master/Contituyentes/LOGOS_partidos_politicos/Organismos/CM000.png</v>
      </c>
    </row>
    <row r="624" spans="1:15" x14ac:dyDescent="0.3">
      <c r="A624" s="3" t="s">
        <v>796</v>
      </c>
      <c r="B624" s="3" t="s">
        <v>375</v>
      </c>
      <c r="C624" s="3" t="s">
        <v>819</v>
      </c>
      <c r="D624" s="4">
        <v>6763</v>
      </c>
      <c r="E624" s="3" t="s">
        <v>820</v>
      </c>
      <c r="F624" s="3" t="s">
        <v>8</v>
      </c>
      <c r="G624" s="3" t="s">
        <v>242</v>
      </c>
      <c r="H624" s="3" t="s">
        <v>798</v>
      </c>
      <c r="I624" s="3" t="s">
        <v>800</v>
      </c>
      <c r="J624" s="3" t="s">
        <v>799</v>
      </c>
      <c r="K624" s="3">
        <v>12301</v>
      </c>
      <c r="L624" s="3">
        <v>12</v>
      </c>
      <c r="M624" t="str">
        <f>+VLOOKUP(K624,Comunas!$C$5:$E$350,3,0)</f>
        <v>https://upload.wikimedia.org/wikipedia/commons/0/07/LogoOficialMuni.png</v>
      </c>
      <c r="N624" t="str">
        <f>+VLOOKUP($A624,Padres!$B$4:$E$65,3,0)</f>
        <v>#E4D3F1</v>
      </c>
      <c r="O624" t="str">
        <f>+VLOOKUP($A624,Padres!$B$4:$E$65,4,0)</f>
        <v>https://raw.githubusercontent.com/Sud-Austral/DATA-ELECCIONES/master/Contituyentes/LOGOS_partidos_politicos/Organismos/CM000.png</v>
      </c>
    </row>
    <row r="625" spans="1:15" x14ac:dyDescent="0.3">
      <c r="A625" s="3" t="s">
        <v>796</v>
      </c>
      <c r="B625" s="3" t="s">
        <v>375</v>
      </c>
      <c r="C625" s="3" t="s">
        <v>871</v>
      </c>
      <c r="D625" s="4">
        <v>6764</v>
      </c>
      <c r="E625" s="3" t="s">
        <v>872</v>
      </c>
      <c r="F625" s="3" t="s">
        <v>15</v>
      </c>
      <c r="G625" s="3" t="s">
        <v>249</v>
      </c>
      <c r="H625" s="3" t="s">
        <v>798</v>
      </c>
      <c r="I625" s="3" t="s">
        <v>800</v>
      </c>
      <c r="J625" s="3" t="s">
        <v>799</v>
      </c>
      <c r="K625" s="3">
        <v>13201</v>
      </c>
      <c r="L625" s="3">
        <v>13</v>
      </c>
      <c r="M625" t="str">
        <f>+VLOOKUP(K625,Comunas!$C$5:$E$350,3,0)</f>
        <v>https://upload.wikimedia.org/wikipedia/commons/4/43/Escudo_de_Puente_Alto.svg</v>
      </c>
      <c r="N625" t="str">
        <f>+VLOOKUP($A625,Padres!$B$4:$E$65,3,0)</f>
        <v>#E4D3F1</v>
      </c>
      <c r="O625" t="str">
        <f>+VLOOKUP($A625,Padres!$B$4:$E$65,4,0)</f>
        <v>https://raw.githubusercontent.com/Sud-Austral/DATA-ELECCIONES/master/Contituyentes/LOGOS_partidos_politicos/Organismos/CM000.png</v>
      </c>
    </row>
    <row r="626" spans="1:15" x14ac:dyDescent="0.3">
      <c r="A626" s="3" t="s">
        <v>796</v>
      </c>
      <c r="B626" s="3" t="s">
        <v>375</v>
      </c>
      <c r="C626" s="3" t="s">
        <v>939</v>
      </c>
      <c r="D626" s="4">
        <v>6765</v>
      </c>
      <c r="E626" s="3" t="s">
        <v>940</v>
      </c>
      <c r="F626" s="3" t="s">
        <v>4</v>
      </c>
      <c r="G626" s="3" t="s">
        <v>295</v>
      </c>
      <c r="H626" s="3" t="s">
        <v>798</v>
      </c>
      <c r="I626" s="3" t="s">
        <v>800</v>
      </c>
      <c r="J626" s="3" t="s">
        <v>799</v>
      </c>
      <c r="K626" s="3">
        <v>4204</v>
      </c>
      <c r="L626" s="3">
        <v>4</v>
      </c>
      <c r="M626" t="str">
        <f>+VLOOKUP(K626,Comunas!$C$5:$E$350,3,0)</f>
        <v>https://upload.wikimedia.org/wikipedia/commons/f/f0/Escudo_de_Salamanca_%28Chile%29.svg</v>
      </c>
      <c r="N626" t="str">
        <f>+VLOOKUP($A626,Padres!$B$4:$E$65,3,0)</f>
        <v>#E4D3F1</v>
      </c>
      <c r="O626" t="str">
        <f>+VLOOKUP($A626,Padres!$B$4:$E$65,4,0)</f>
        <v>https://raw.githubusercontent.com/Sud-Austral/DATA-ELECCIONES/master/Contituyentes/LOGOS_partidos_politicos/Organismos/CM000.png</v>
      </c>
    </row>
    <row r="627" spans="1:15" x14ac:dyDescent="0.3">
      <c r="A627" s="3" t="s">
        <v>796</v>
      </c>
      <c r="B627" s="3" t="s">
        <v>375</v>
      </c>
      <c r="C627" s="3" t="s">
        <v>991</v>
      </c>
      <c r="D627" s="4">
        <v>6766</v>
      </c>
      <c r="E627" s="3" t="s">
        <v>992</v>
      </c>
      <c r="F627" s="3" t="s">
        <v>14</v>
      </c>
      <c r="G627" s="3" t="s">
        <v>299</v>
      </c>
      <c r="H627" s="3" t="s">
        <v>798</v>
      </c>
      <c r="I627" s="3" t="s">
        <v>800</v>
      </c>
      <c r="J627" s="3" t="s">
        <v>799</v>
      </c>
      <c r="K627" s="3">
        <v>7109</v>
      </c>
      <c r="L627" s="3">
        <v>7</v>
      </c>
      <c r="M627" t="str">
        <f>+VLOOKUP(K627,Comunas!$C$5:$E$350,3,0)</f>
        <v>https://upload.wikimedia.org/wikipedia/commons/e/ee/Escudo_de_San_Clemente_%28Chile%29.png</v>
      </c>
      <c r="N627" t="str">
        <f>+VLOOKUP($A627,Padres!$B$4:$E$65,3,0)</f>
        <v>#E4D3F1</v>
      </c>
      <c r="O627" t="str">
        <f>+VLOOKUP($A627,Padres!$B$4:$E$65,4,0)</f>
        <v>https://raw.githubusercontent.com/Sud-Austral/DATA-ELECCIONES/master/Contituyentes/LOGOS_partidos_politicos/Organismos/CM000.png</v>
      </c>
    </row>
    <row r="628" spans="1:15" x14ac:dyDescent="0.3">
      <c r="A628" s="3" t="s">
        <v>796</v>
      </c>
      <c r="B628" s="3" t="s">
        <v>375</v>
      </c>
      <c r="C628" s="3" t="s">
        <v>891</v>
      </c>
      <c r="D628" s="4">
        <v>6767</v>
      </c>
      <c r="E628" s="3" t="s">
        <v>892</v>
      </c>
      <c r="F628" s="3" t="s">
        <v>15</v>
      </c>
      <c r="G628" s="3" t="s">
        <v>327</v>
      </c>
      <c r="H628" s="3" t="s">
        <v>798</v>
      </c>
      <c r="I628" s="3" t="s">
        <v>800</v>
      </c>
      <c r="J628" s="3" t="s">
        <v>799</v>
      </c>
      <c r="K628" s="3">
        <v>13601</v>
      </c>
      <c r="L628" s="3">
        <v>13</v>
      </c>
      <c r="M628" t="str">
        <f>+VLOOKUP(K628,Comunas!$C$5:$E$350,3,0)</f>
        <v>https://upload.wikimedia.org/wikipedia/commons/a/a1/Escudo_de_Talagante.svg</v>
      </c>
      <c r="N628" t="str">
        <f>+VLOOKUP($A628,Padres!$B$4:$E$65,3,0)</f>
        <v>#E4D3F1</v>
      </c>
      <c r="O628" t="str">
        <f>+VLOOKUP($A628,Padres!$B$4:$E$65,4,0)</f>
        <v>https://raw.githubusercontent.com/Sud-Austral/DATA-ELECCIONES/master/Contituyentes/LOGOS_partidos_politicos/Organismos/CM000.png</v>
      </c>
    </row>
    <row r="629" spans="1:15" x14ac:dyDescent="0.3">
      <c r="A629" s="3" t="s">
        <v>796</v>
      </c>
      <c r="B629" s="3" t="s">
        <v>375</v>
      </c>
      <c r="C629" s="3" t="s">
        <v>1043</v>
      </c>
      <c r="D629" s="4">
        <v>6768</v>
      </c>
      <c r="E629" s="3" t="s">
        <v>1044</v>
      </c>
      <c r="F629" s="3" t="s">
        <v>5</v>
      </c>
      <c r="G629" s="3" t="s">
        <v>331</v>
      </c>
      <c r="H629" s="3" t="s">
        <v>798</v>
      </c>
      <c r="I629" s="3" t="s">
        <v>800</v>
      </c>
      <c r="J629" s="3" t="s">
        <v>799</v>
      </c>
      <c r="K629" s="3">
        <v>9101</v>
      </c>
      <c r="L629" s="3">
        <v>9</v>
      </c>
      <c r="M629" t="str">
        <f>+VLOOKUP(K629,Comunas!$C$5:$E$350,3,0)</f>
        <v>https://upload.wikimedia.org/wikipedia/commons/e/e2/Escudo_de_Temuco.svg</v>
      </c>
      <c r="N629" t="str">
        <f>+VLOOKUP($A629,Padres!$B$4:$E$65,3,0)</f>
        <v>#E4D3F1</v>
      </c>
      <c r="O629" t="str">
        <f>+VLOOKUP($A629,Padres!$B$4:$E$65,4,0)</f>
        <v>https://raw.githubusercontent.com/Sud-Austral/DATA-ELECCIONES/master/Contituyentes/LOGOS_partidos_politicos/Organismos/CM000.png</v>
      </c>
    </row>
    <row r="630" spans="1:15" x14ac:dyDescent="0.3">
      <c r="A630" s="3" t="s">
        <v>796</v>
      </c>
      <c r="B630" s="3" t="s">
        <v>375</v>
      </c>
      <c r="C630" s="3" t="s">
        <v>851</v>
      </c>
      <c r="D630" s="4">
        <v>6769</v>
      </c>
      <c r="E630" s="3" t="s">
        <v>852</v>
      </c>
      <c r="F630" s="3" t="s">
        <v>15</v>
      </c>
      <c r="G630" s="3" t="s">
        <v>140</v>
      </c>
      <c r="H630" s="3" t="s">
        <v>798</v>
      </c>
      <c r="I630" s="3" t="s">
        <v>800</v>
      </c>
      <c r="J630" s="3" t="s">
        <v>799</v>
      </c>
      <c r="K630" s="3">
        <v>13112</v>
      </c>
      <c r="L630" s="3">
        <v>13</v>
      </c>
      <c r="M630" t="str">
        <f>+VLOOKUP(K630,Comunas!$C$5:$E$350,3,0)</f>
        <v>https://upload.wikimedia.org/wikipedia/commons/8/81/Escudo_de_La_Pintana.svg</v>
      </c>
      <c r="N630" t="str">
        <f>+VLOOKUP($A630,Padres!$B$4:$E$65,3,0)</f>
        <v>#E4D3F1</v>
      </c>
      <c r="O630" t="str">
        <f>+VLOOKUP($A630,Padres!$B$4:$E$65,4,0)</f>
        <v>https://raw.githubusercontent.com/Sud-Austral/DATA-ELECCIONES/master/Contituyentes/LOGOS_partidos_politicos/Organismos/CM000.png</v>
      </c>
    </row>
    <row r="631" spans="1:15" x14ac:dyDescent="0.3">
      <c r="A631" s="3" t="s">
        <v>796</v>
      </c>
      <c r="B631" s="3" t="s">
        <v>375</v>
      </c>
      <c r="C631" s="3" t="s">
        <v>1095</v>
      </c>
      <c r="D631" s="4">
        <v>6770</v>
      </c>
      <c r="E631" s="3" t="s">
        <v>1096</v>
      </c>
      <c r="F631" s="3" t="s">
        <v>15</v>
      </c>
      <c r="G631" s="3" t="s">
        <v>203</v>
      </c>
      <c r="H631" s="3" t="s">
        <v>798</v>
      </c>
      <c r="I631" s="3" t="s">
        <v>800</v>
      </c>
      <c r="J631" s="3" t="s">
        <v>800</v>
      </c>
      <c r="K631" s="3">
        <v>13120</v>
      </c>
      <c r="L631" s="3">
        <v>13</v>
      </c>
      <c r="M631" t="str">
        <f>+VLOOKUP(K631,Comunas!$C$5:$E$350,3,0)</f>
        <v>https://upload.wikimedia.org/wikipedia/commons/1/18/Escudo_de_%C3%91u%C3%B1oa.svg</v>
      </c>
      <c r="N631" t="str">
        <f>+VLOOKUP($A631,Padres!$B$4:$E$65,3,0)</f>
        <v>#E4D3F1</v>
      </c>
      <c r="O631" t="str">
        <f>+VLOOKUP($A631,Padres!$B$4:$E$65,4,0)</f>
        <v>https://raw.githubusercontent.com/Sud-Austral/DATA-ELECCIONES/master/Contituyentes/LOGOS_partidos_politicos/Organismos/CM000.png</v>
      </c>
    </row>
    <row r="632" spans="1:15" x14ac:dyDescent="0.3">
      <c r="A632" s="3" t="s">
        <v>796</v>
      </c>
      <c r="B632" s="3" t="s">
        <v>375</v>
      </c>
      <c r="C632" s="3" t="s">
        <v>1412</v>
      </c>
      <c r="D632" s="4">
        <v>6771</v>
      </c>
      <c r="E632" s="3" t="s">
        <v>1413</v>
      </c>
      <c r="F632" s="3" t="s">
        <v>11</v>
      </c>
      <c r="G632" s="3" t="s">
        <v>274</v>
      </c>
      <c r="H632" s="3" t="s">
        <v>1414</v>
      </c>
      <c r="I632" s="3" t="s">
        <v>799</v>
      </c>
      <c r="J632" s="3" t="s">
        <v>799</v>
      </c>
      <c r="K632" s="3">
        <v>5107</v>
      </c>
      <c r="L632" s="3">
        <v>5</v>
      </c>
      <c r="M632" t="str">
        <f>+VLOOKUP(K632,Comunas!$C$5:$E$350,3,0)</f>
        <v>https://upload.wikimedia.org/wikipedia/commons/d/d4/Bah%C3%ADa_de_Quintero_Van_Spielbergen.jpg</v>
      </c>
      <c r="N632" t="str">
        <f>+VLOOKUP($A632,Padres!$B$4:$E$65,3,0)</f>
        <v>#E4D3F1</v>
      </c>
      <c r="O632" t="str">
        <f>+VLOOKUP($A632,Padres!$B$4:$E$65,4,0)</f>
        <v>https://raw.githubusercontent.com/Sud-Austral/DATA-ELECCIONES/master/Contituyentes/LOGOS_partidos_politicos/Organismos/CM000.png</v>
      </c>
    </row>
    <row r="633" spans="1:15" x14ac:dyDescent="0.3">
      <c r="A633" s="3" t="s">
        <v>796</v>
      </c>
      <c r="B633" s="3" t="s">
        <v>375</v>
      </c>
      <c r="C633" s="3" t="s">
        <v>907</v>
      </c>
      <c r="D633" s="4">
        <v>6772</v>
      </c>
      <c r="E633" s="3" t="s">
        <v>908</v>
      </c>
      <c r="F633" s="3" t="s">
        <v>0</v>
      </c>
      <c r="G633" s="3" t="s">
        <v>25</v>
      </c>
      <c r="H633" s="3" t="s">
        <v>798</v>
      </c>
      <c r="I633" s="3" t="s">
        <v>800</v>
      </c>
      <c r="J633" s="3" t="s">
        <v>799</v>
      </c>
      <c r="K633" s="3">
        <v>2101</v>
      </c>
      <c r="L633" s="3">
        <v>2</v>
      </c>
      <c r="M633" t="str">
        <f>+VLOOKUP(K633,Comunas!$C$5:$E$350,3,0)</f>
        <v>https://upload.wikimedia.org/wikipedia/commons/6/65/Escudo_de_Antofagasta.svg</v>
      </c>
      <c r="N633" t="str">
        <f>+VLOOKUP($A633,Padres!$B$4:$E$65,3,0)</f>
        <v>#E4D3F1</v>
      </c>
      <c r="O633" t="str">
        <f>+VLOOKUP($A633,Padres!$B$4:$E$65,4,0)</f>
        <v>https://raw.githubusercontent.com/Sud-Austral/DATA-ELECCIONES/master/Contituyentes/LOGOS_partidos_politicos/Organismos/CM000.png</v>
      </c>
    </row>
    <row r="634" spans="1:15" x14ac:dyDescent="0.3">
      <c r="A634" s="3" t="s">
        <v>796</v>
      </c>
      <c r="B634" s="3" t="s">
        <v>375</v>
      </c>
      <c r="C634" s="3" t="s">
        <v>1326</v>
      </c>
      <c r="D634" s="4">
        <v>6773</v>
      </c>
      <c r="E634" s="3" t="s">
        <v>1327</v>
      </c>
      <c r="F634" s="3" t="s">
        <v>3</v>
      </c>
      <c r="G634" s="3" t="s">
        <v>86</v>
      </c>
      <c r="H634" s="3" t="s">
        <v>1328</v>
      </c>
      <c r="I634" s="3" t="s">
        <v>799</v>
      </c>
      <c r="J634" s="3" t="s">
        <v>799</v>
      </c>
      <c r="K634" s="3">
        <v>11101</v>
      </c>
      <c r="L634" s="3">
        <v>11</v>
      </c>
      <c r="M634" t="str">
        <f>+VLOOKUP(K634,Comunas!$C$5:$E$350,3,0)</f>
        <v>https://upload.wikimedia.org/wikipedia/commons/8/8b/Escudo_de_Coihaique.svg</v>
      </c>
      <c r="N634" t="str">
        <f>+VLOOKUP($A634,Padres!$B$4:$E$65,3,0)</f>
        <v>#E4D3F1</v>
      </c>
      <c r="O634" t="str">
        <f>+VLOOKUP($A634,Padres!$B$4:$E$65,4,0)</f>
        <v>https://raw.githubusercontent.com/Sud-Austral/DATA-ELECCIONES/master/Contituyentes/LOGOS_partidos_politicos/Organismos/CM000.png</v>
      </c>
    </row>
    <row r="635" spans="1:15" x14ac:dyDescent="0.3">
      <c r="A635" s="3" t="s">
        <v>796</v>
      </c>
      <c r="B635" s="3" t="s">
        <v>375</v>
      </c>
      <c r="C635" s="3" t="s">
        <v>1031</v>
      </c>
      <c r="D635" s="4">
        <v>6774</v>
      </c>
      <c r="E635" s="3" t="s">
        <v>1032</v>
      </c>
      <c r="F635" s="3" t="s">
        <v>12</v>
      </c>
      <c r="G635" s="3" t="s">
        <v>91</v>
      </c>
      <c r="H635" s="3" t="s">
        <v>798</v>
      </c>
      <c r="I635" s="3" t="s">
        <v>800</v>
      </c>
      <c r="J635" s="3" t="s">
        <v>799</v>
      </c>
      <c r="K635" s="3">
        <v>8205</v>
      </c>
      <c r="L635" s="3">
        <v>8</v>
      </c>
      <c r="M635" t="str">
        <f>+VLOOKUP(K635,Comunas!$C$5:$E$350,3,0)</f>
        <v>https://upload.wikimedia.org/wikipedia/commons/0/08/Escudo_Curanilahue.png</v>
      </c>
      <c r="N635" t="str">
        <f>+VLOOKUP($A635,Padres!$B$4:$E$65,3,0)</f>
        <v>#E4D3F1</v>
      </c>
      <c r="O635" t="str">
        <f>+VLOOKUP($A635,Padres!$B$4:$E$65,4,0)</f>
        <v>https://raw.githubusercontent.com/Sud-Austral/DATA-ELECCIONES/master/Contituyentes/LOGOS_partidos_politicos/Organismos/CM000.png</v>
      </c>
    </row>
    <row r="636" spans="1:15" x14ac:dyDescent="0.3">
      <c r="A636" s="3" t="s">
        <v>796</v>
      </c>
      <c r="B636" s="3" t="s">
        <v>375</v>
      </c>
      <c r="C636" s="3" t="s">
        <v>959</v>
      </c>
      <c r="D636" s="4">
        <v>6775</v>
      </c>
      <c r="E636" s="3" t="s">
        <v>960</v>
      </c>
      <c r="F636" s="3" t="s">
        <v>11</v>
      </c>
      <c r="G636" s="3" t="s">
        <v>130</v>
      </c>
      <c r="H636" s="3" t="s">
        <v>798</v>
      </c>
      <c r="I636" s="3" t="s">
        <v>800</v>
      </c>
      <c r="J636" s="3" t="s">
        <v>799</v>
      </c>
      <c r="K636" s="3">
        <v>5201</v>
      </c>
      <c r="L636" s="3">
        <v>5</v>
      </c>
      <c r="M636" t="str">
        <f>+VLOOKUP(K636,Comunas!$C$5:$E$350,3,0)</f>
        <v>https://upload.wikimedia.org/wikipedia/commons/5/5e/Escudo_de_la_Isla_de_Pascua.svg</v>
      </c>
      <c r="N636" t="str">
        <f>+VLOOKUP($A636,Padres!$B$4:$E$65,3,0)</f>
        <v>#E4D3F1</v>
      </c>
      <c r="O636" t="str">
        <f>+VLOOKUP($A636,Padres!$B$4:$E$65,4,0)</f>
        <v>https://raw.githubusercontent.com/Sud-Austral/DATA-ELECCIONES/master/Contituyentes/LOGOS_partidos_politicos/Organismos/CM000.png</v>
      </c>
    </row>
    <row r="637" spans="1:15" x14ac:dyDescent="0.3">
      <c r="A637" s="3" t="s">
        <v>796</v>
      </c>
      <c r="B637" s="3" t="s">
        <v>375</v>
      </c>
      <c r="C637" s="3" t="s">
        <v>971</v>
      </c>
      <c r="D637" s="4">
        <v>6776</v>
      </c>
      <c r="E637" s="3" t="s">
        <v>972</v>
      </c>
      <c r="F637" s="3" t="s">
        <v>13</v>
      </c>
      <c r="G637" s="3" t="s">
        <v>176</v>
      </c>
      <c r="H637" s="3" t="s">
        <v>798</v>
      </c>
      <c r="I637" s="3" t="s">
        <v>800</v>
      </c>
      <c r="J637" s="3" t="s">
        <v>799</v>
      </c>
      <c r="K637" s="3">
        <v>6108</v>
      </c>
      <c r="L637" s="3">
        <v>6</v>
      </c>
      <c r="M637" t="str">
        <f>+VLOOKUP(K637,Comunas!$C$5:$E$350,3,0)</f>
        <v>https://upload.wikimedia.org/wikipedia/commons/6/67/Comuna_de_Machal%C3%AD.svg</v>
      </c>
      <c r="N637" t="str">
        <f>+VLOOKUP($A637,Padres!$B$4:$E$65,3,0)</f>
        <v>#E4D3F1</v>
      </c>
      <c r="O637" t="str">
        <f>+VLOOKUP($A637,Padres!$B$4:$E$65,4,0)</f>
        <v>https://raw.githubusercontent.com/Sud-Austral/DATA-ELECCIONES/master/Contituyentes/LOGOS_partidos_politicos/Organismos/CM000.png</v>
      </c>
    </row>
    <row r="638" spans="1:15" x14ac:dyDescent="0.3">
      <c r="A638" s="3" t="s">
        <v>796</v>
      </c>
      <c r="B638" s="3" t="s">
        <v>375</v>
      </c>
      <c r="C638" s="3" t="s">
        <v>995</v>
      </c>
      <c r="D638" s="4">
        <v>6777</v>
      </c>
      <c r="E638" s="3" t="s">
        <v>996</v>
      </c>
      <c r="F638" s="3" t="s">
        <v>14</v>
      </c>
      <c r="G638" s="3" t="s">
        <v>190</v>
      </c>
      <c r="H638" s="3" t="s">
        <v>798</v>
      </c>
      <c r="I638" s="3" t="s">
        <v>800</v>
      </c>
      <c r="J638" s="3" t="s">
        <v>799</v>
      </c>
      <c r="K638" s="3">
        <v>7304</v>
      </c>
      <c r="L638" s="3">
        <v>7</v>
      </c>
      <c r="M638" t="str">
        <f>+VLOOKUP(K638,Comunas!$C$5:$E$350,3,0)</f>
        <v>https://upload.wikimedia.org/wikipedia/commons/9/90/Escudo_molina.jpg</v>
      </c>
      <c r="N638" t="str">
        <f>+VLOOKUP($A638,Padres!$B$4:$E$65,3,0)</f>
        <v>#E4D3F1</v>
      </c>
      <c r="O638" t="str">
        <f>+VLOOKUP($A638,Padres!$B$4:$E$65,4,0)</f>
        <v>https://raw.githubusercontent.com/Sud-Austral/DATA-ELECCIONES/master/Contituyentes/LOGOS_partidos_politicos/Organismos/CM000.png</v>
      </c>
    </row>
    <row r="639" spans="1:15" x14ac:dyDescent="0.3">
      <c r="A639" s="3" t="s">
        <v>796</v>
      </c>
      <c r="B639" s="3" t="s">
        <v>375</v>
      </c>
      <c r="C639" s="3" t="s">
        <v>915</v>
      </c>
      <c r="D639" s="4">
        <v>6778</v>
      </c>
      <c r="E639" s="3" t="s">
        <v>916</v>
      </c>
      <c r="F639" s="3" t="s">
        <v>0</v>
      </c>
      <c r="G639" s="3" t="s">
        <v>314</v>
      </c>
      <c r="H639" s="3" t="s">
        <v>798</v>
      </c>
      <c r="I639" s="3" t="s">
        <v>800</v>
      </c>
      <c r="J639" s="3" t="s">
        <v>799</v>
      </c>
      <c r="K639" s="3">
        <v>2203</v>
      </c>
      <c r="L639" s="3">
        <v>2</v>
      </c>
      <c r="M639" t="str">
        <f>+VLOOKUP(K639,Comunas!$C$5:$E$350,3,0)</f>
        <v>https://upload.wikimedia.org/wikipedia/commons/5/5b/Escudo_de_San_Pedro_de_Atacama.svg</v>
      </c>
      <c r="N639" t="str">
        <f>+VLOOKUP($A639,Padres!$B$4:$E$65,3,0)</f>
        <v>#E4D3F1</v>
      </c>
      <c r="O639" t="str">
        <f>+VLOOKUP($A639,Padres!$B$4:$E$65,4,0)</f>
        <v>https://raw.githubusercontent.com/Sud-Austral/DATA-ELECCIONES/master/Contituyentes/LOGOS_partidos_politicos/Organismos/CM000.png</v>
      </c>
    </row>
    <row r="640" spans="1:15" x14ac:dyDescent="0.3">
      <c r="A640" s="3" t="s">
        <v>796</v>
      </c>
      <c r="B640" s="3" t="s">
        <v>375</v>
      </c>
      <c r="C640" s="3" t="s">
        <v>2400</v>
      </c>
      <c r="D640" s="4">
        <v>6779</v>
      </c>
      <c r="E640" s="3" t="s">
        <v>2401</v>
      </c>
      <c r="F640" s="3" t="s">
        <v>12</v>
      </c>
      <c r="G640" s="3" t="s">
        <v>329</v>
      </c>
      <c r="H640" s="3" t="s">
        <v>2402</v>
      </c>
      <c r="I640" s="3" t="s">
        <v>799</v>
      </c>
      <c r="J640" s="3" t="s">
        <v>799</v>
      </c>
      <c r="K640" s="3">
        <v>8110</v>
      </c>
      <c r="L640" s="3">
        <v>8</v>
      </c>
      <c r="M640" t="str">
        <f>+VLOOKUP(K640,Comunas!$C$5:$E$350,3,0)</f>
        <v>https://upload.wikimedia.org/wikipedia/commons/c/c9/Escudo_de_Talcahuano.svg</v>
      </c>
      <c r="N640" t="str">
        <f>+VLOOKUP($A640,Padres!$B$4:$E$65,3,0)</f>
        <v>#E4D3F1</v>
      </c>
      <c r="O640" t="str">
        <f>+VLOOKUP($A640,Padres!$B$4:$E$65,4,0)</f>
        <v>https://raw.githubusercontent.com/Sud-Austral/DATA-ELECCIONES/master/Contituyentes/LOGOS_partidos_politicos/Organismos/CM000.png</v>
      </c>
    </row>
    <row r="641" spans="1:15" x14ac:dyDescent="0.3">
      <c r="A641" s="3" t="s">
        <v>796</v>
      </c>
      <c r="B641" s="3" t="s">
        <v>375</v>
      </c>
      <c r="C641" s="3" t="s">
        <v>1025</v>
      </c>
      <c r="D641" s="4">
        <v>6780</v>
      </c>
      <c r="E641" s="3" t="s">
        <v>1026</v>
      </c>
      <c r="F641" s="3" t="s">
        <v>12</v>
      </c>
      <c r="G641" s="3" t="s">
        <v>340</v>
      </c>
      <c r="H641" s="3" t="s">
        <v>798</v>
      </c>
      <c r="I641" s="3" t="s">
        <v>800</v>
      </c>
      <c r="J641" s="3" t="s">
        <v>799</v>
      </c>
      <c r="K641" s="3">
        <v>8111</v>
      </c>
      <c r="L641" s="3">
        <v>8</v>
      </c>
      <c r="M641" t="str">
        <f>+VLOOKUP(K641,Comunas!$C$5:$E$350,3,0)</f>
        <v>https://upload.wikimedia.org/wikipedia/commons/9/9d/Escudo_de_Tom%C3%A9.svg</v>
      </c>
      <c r="N641" t="str">
        <f>+VLOOKUP($A641,Padres!$B$4:$E$65,3,0)</f>
        <v>#E4D3F1</v>
      </c>
      <c r="O641" t="str">
        <f>+VLOOKUP($A641,Padres!$B$4:$E$65,4,0)</f>
        <v>https://raw.githubusercontent.com/Sud-Austral/DATA-ELECCIONES/master/Contituyentes/LOGOS_partidos_politicos/Organismos/CM000.png</v>
      </c>
    </row>
    <row r="642" spans="1:15" x14ac:dyDescent="0.3">
      <c r="A642" s="3" t="s">
        <v>796</v>
      </c>
      <c r="B642" s="3" t="s">
        <v>375</v>
      </c>
      <c r="C642" s="3" t="s">
        <v>1149</v>
      </c>
      <c r="D642" s="4">
        <v>6781</v>
      </c>
      <c r="E642" s="3" t="s">
        <v>1150</v>
      </c>
      <c r="F642" s="3" t="s">
        <v>4</v>
      </c>
      <c r="G642" s="3" t="s">
        <v>83</v>
      </c>
      <c r="H642" s="3" t="s">
        <v>798</v>
      </c>
      <c r="I642" s="3" t="s">
        <v>800</v>
      </c>
      <c r="J642" s="3" t="s">
        <v>800</v>
      </c>
      <c r="K642" s="3">
        <v>4102</v>
      </c>
      <c r="L642" s="3">
        <v>4</v>
      </c>
      <c r="M642" t="str">
        <f>+VLOOKUP(K642,Comunas!$C$5:$E$350,3,0)</f>
        <v>https://upload.wikimedia.org/wikipedia/commons/8/8c/Escudo_de_Coquimbo.svg</v>
      </c>
      <c r="N642" t="str">
        <f>+VLOOKUP($A642,Padres!$B$4:$E$65,3,0)</f>
        <v>#E4D3F1</v>
      </c>
      <c r="O642" t="str">
        <f>+VLOOKUP($A642,Padres!$B$4:$E$65,4,0)</f>
        <v>https://raw.githubusercontent.com/Sud-Austral/DATA-ELECCIONES/master/Contituyentes/LOGOS_partidos_politicos/Organismos/CM000.png</v>
      </c>
    </row>
    <row r="643" spans="1:15" x14ac:dyDescent="0.3">
      <c r="A643" s="3" t="s">
        <v>796</v>
      </c>
      <c r="B643" s="3" t="s">
        <v>375</v>
      </c>
      <c r="C643" s="3" t="s">
        <v>1352</v>
      </c>
      <c r="D643" s="4">
        <v>6782</v>
      </c>
      <c r="E643" s="3" t="s">
        <v>1353</v>
      </c>
      <c r="F643" s="3" t="s">
        <v>15</v>
      </c>
      <c r="G643" s="3" t="s">
        <v>127</v>
      </c>
      <c r="H643" s="3" t="s">
        <v>1354</v>
      </c>
      <c r="I643" s="3" t="s">
        <v>799</v>
      </c>
      <c r="J643" s="3" t="s">
        <v>799</v>
      </c>
      <c r="K643" s="3">
        <v>13108</v>
      </c>
      <c r="L643" s="3">
        <v>13</v>
      </c>
      <c r="M643" t="str">
        <f>+VLOOKUP(K643,Comunas!$C$5:$E$350,3,0)</f>
        <v>https://upload.wikimedia.org/wikipedia/commons/7/7f/Escudo_de_Independencia%2C_Chile.svg</v>
      </c>
      <c r="N643" t="str">
        <f>+VLOOKUP($A643,Padres!$B$4:$E$65,3,0)</f>
        <v>#E4D3F1</v>
      </c>
      <c r="O643" t="str">
        <f>+VLOOKUP($A643,Padres!$B$4:$E$65,4,0)</f>
        <v>https://raw.githubusercontent.com/Sud-Austral/DATA-ELECCIONES/master/Contituyentes/LOGOS_partidos_politicos/Organismos/CM000.png</v>
      </c>
    </row>
    <row r="644" spans="1:15" x14ac:dyDescent="0.3">
      <c r="A644" s="3" t="s">
        <v>796</v>
      </c>
      <c r="B644" s="3" t="s">
        <v>375</v>
      </c>
      <c r="C644" s="3" t="s">
        <v>813</v>
      </c>
      <c r="D644" s="4">
        <v>6783</v>
      </c>
      <c r="E644" s="3" t="s">
        <v>814</v>
      </c>
      <c r="F644" s="3" t="s">
        <v>3</v>
      </c>
      <c r="G644" s="3" t="s">
        <v>117</v>
      </c>
      <c r="H644" s="3" t="s">
        <v>798</v>
      </c>
      <c r="I644" s="3" t="s">
        <v>800</v>
      </c>
      <c r="J644" s="3" t="s">
        <v>799</v>
      </c>
      <c r="K644" s="3">
        <v>11203</v>
      </c>
      <c r="L644" s="3">
        <v>11</v>
      </c>
      <c r="M644" t="str">
        <f>+VLOOKUP(K644,Comunas!$C$5:$E$350,3,0)</f>
        <v>https://upload.wikimedia.org/wikipedia/commons/9/9b/Escudo_Guaitecas.png</v>
      </c>
      <c r="N644" t="str">
        <f>+VLOOKUP($A644,Padres!$B$4:$E$65,3,0)</f>
        <v>#E4D3F1</v>
      </c>
      <c r="O644" t="str">
        <f>+VLOOKUP($A644,Padres!$B$4:$E$65,4,0)</f>
        <v>https://raw.githubusercontent.com/Sud-Austral/DATA-ELECCIONES/master/Contituyentes/LOGOS_partidos_politicos/Organismos/CM000.png</v>
      </c>
    </row>
    <row r="645" spans="1:15" x14ac:dyDescent="0.3">
      <c r="A645" s="3" t="s">
        <v>796</v>
      </c>
      <c r="B645" s="3" t="s">
        <v>375</v>
      </c>
      <c r="C645" s="3" t="s">
        <v>1051</v>
      </c>
      <c r="D645" s="4">
        <v>6784</v>
      </c>
      <c r="E645" s="3" t="s">
        <v>1052</v>
      </c>
      <c r="F645" s="3" t="s">
        <v>5</v>
      </c>
      <c r="G645" s="3" t="s">
        <v>247</v>
      </c>
      <c r="H645" s="3" t="s">
        <v>798</v>
      </c>
      <c r="I645" s="3" t="s">
        <v>800</v>
      </c>
      <c r="J645" s="3" t="s">
        <v>799</v>
      </c>
      <c r="K645" s="3">
        <v>9115</v>
      </c>
      <c r="L645" s="3">
        <v>9</v>
      </c>
      <c r="M645" t="str">
        <f>+VLOOKUP(K645,Comunas!$C$5:$E$350,3,0)</f>
        <v>https://upload.wikimedia.org/wikipedia/commons/6/62/Escudo_de_Puc%C3%B3n.svg</v>
      </c>
      <c r="N645" t="str">
        <f>+VLOOKUP($A645,Padres!$B$4:$E$65,3,0)</f>
        <v>#E4D3F1</v>
      </c>
      <c r="O645" t="str">
        <f>+VLOOKUP($A645,Padres!$B$4:$E$65,4,0)</f>
        <v>https://raw.githubusercontent.com/Sud-Austral/DATA-ELECCIONES/master/Contituyentes/LOGOS_partidos_politicos/Organismos/CM000.png</v>
      </c>
    </row>
    <row r="646" spans="1:15" x14ac:dyDescent="0.3">
      <c r="A646" s="3" t="s">
        <v>796</v>
      </c>
      <c r="B646" s="3" t="s">
        <v>375</v>
      </c>
      <c r="C646" s="3" t="s">
        <v>1109</v>
      </c>
      <c r="D646" s="4">
        <v>6785</v>
      </c>
      <c r="E646" s="3" t="s">
        <v>1110</v>
      </c>
      <c r="F646" s="3" t="s">
        <v>15</v>
      </c>
      <c r="G646" s="3" t="s">
        <v>281</v>
      </c>
      <c r="H646" s="3" t="s">
        <v>798</v>
      </c>
      <c r="I646" s="3" t="s">
        <v>800</v>
      </c>
      <c r="J646" s="3" t="s">
        <v>800</v>
      </c>
      <c r="K646" s="3">
        <v>13128</v>
      </c>
      <c r="L646" s="3">
        <v>13</v>
      </c>
      <c r="M646" t="str">
        <f>+VLOOKUP(K646,Comunas!$C$5:$E$350,3,0)</f>
        <v>https://upload.wikimedia.org/wikipedia/commons/3/34/Escudo_de_Renca.svg</v>
      </c>
      <c r="N646" t="str">
        <f>+VLOOKUP($A646,Padres!$B$4:$E$65,3,0)</f>
        <v>#E4D3F1</v>
      </c>
      <c r="O646" t="str">
        <f>+VLOOKUP($A646,Padres!$B$4:$E$65,4,0)</f>
        <v>https://raw.githubusercontent.com/Sud-Austral/DATA-ELECCIONES/master/Contituyentes/LOGOS_partidos_politicos/Organismos/CM000.png</v>
      </c>
    </row>
    <row r="647" spans="1:15" x14ac:dyDescent="0.3">
      <c r="A647" s="3" t="s">
        <v>796</v>
      </c>
      <c r="B647" s="3" t="s">
        <v>375</v>
      </c>
      <c r="C647" s="3" t="s">
        <v>999</v>
      </c>
      <c r="D647" s="4">
        <v>6786</v>
      </c>
      <c r="E647" s="3" t="s">
        <v>1000</v>
      </c>
      <c r="F647" s="3" t="s">
        <v>14</v>
      </c>
      <c r="G647" s="3" t="s">
        <v>190</v>
      </c>
      <c r="H647" s="3" t="s">
        <v>798</v>
      </c>
      <c r="I647" s="3" t="s">
        <v>800</v>
      </c>
      <c r="J647" s="3" t="s">
        <v>799</v>
      </c>
      <c r="K647" s="3">
        <v>7304</v>
      </c>
      <c r="L647" s="3">
        <v>7</v>
      </c>
      <c r="M647" t="str">
        <f>+VLOOKUP(K647,Comunas!$C$5:$E$350,3,0)</f>
        <v>https://upload.wikimedia.org/wikipedia/commons/9/90/Escudo_molina.jpg</v>
      </c>
      <c r="N647" t="str">
        <f>+VLOOKUP($A647,Padres!$B$4:$E$65,3,0)</f>
        <v>#E4D3F1</v>
      </c>
      <c r="O647" t="str">
        <f>+VLOOKUP($A647,Padres!$B$4:$E$65,4,0)</f>
        <v>https://raw.githubusercontent.com/Sud-Austral/DATA-ELECCIONES/master/Contituyentes/LOGOS_partidos_politicos/Organismos/CM000.png</v>
      </c>
    </row>
    <row r="648" spans="1:15" x14ac:dyDescent="0.3">
      <c r="A648" s="3" t="s">
        <v>796</v>
      </c>
      <c r="B648" s="3" t="s">
        <v>375</v>
      </c>
      <c r="C648" s="3" t="s">
        <v>1141</v>
      </c>
      <c r="D648" s="4">
        <v>6787</v>
      </c>
      <c r="E648" s="3" t="s">
        <v>1142</v>
      </c>
      <c r="F648" s="3" t="s">
        <v>0</v>
      </c>
      <c r="G648" s="3" t="s">
        <v>25</v>
      </c>
      <c r="H648" s="3" t="s">
        <v>798</v>
      </c>
      <c r="I648" s="3" t="s">
        <v>800</v>
      </c>
      <c r="J648" s="3" t="s">
        <v>800</v>
      </c>
      <c r="K648" s="3">
        <v>2101</v>
      </c>
      <c r="L648" s="3">
        <v>2</v>
      </c>
      <c r="M648" t="str">
        <f>+VLOOKUP(K648,Comunas!$C$5:$E$350,3,0)</f>
        <v>https://upload.wikimedia.org/wikipedia/commons/6/65/Escudo_de_Antofagasta.svg</v>
      </c>
      <c r="N648" t="str">
        <f>+VLOOKUP($A648,Padres!$B$4:$E$65,3,0)</f>
        <v>#E4D3F1</v>
      </c>
      <c r="O648" t="str">
        <f>+VLOOKUP($A648,Padres!$B$4:$E$65,4,0)</f>
        <v>https://raw.githubusercontent.com/Sud-Austral/DATA-ELECCIONES/master/Contituyentes/LOGOS_partidos_politicos/Organismos/CM000.png</v>
      </c>
    </row>
    <row r="649" spans="1:15" x14ac:dyDescent="0.3">
      <c r="A649" s="3" t="s">
        <v>796</v>
      </c>
      <c r="B649" s="3" t="s">
        <v>375</v>
      </c>
      <c r="C649" s="3" t="s">
        <v>1145</v>
      </c>
      <c r="D649" s="4">
        <v>6788</v>
      </c>
      <c r="E649" s="3" t="s">
        <v>1146</v>
      </c>
      <c r="F649" s="3" t="s">
        <v>0</v>
      </c>
      <c r="G649" s="3" t="s">
        <v>35</v>
      </c>
      <c r="H649" s="3" t="s">
        <v>798</v>
      </c>
      <c r="I649" s="3" t="s">
        <v>800</v>
      </c>
      <c r="J649" s="3" t="s">
        <v>800</v>
      </c>
      <c r="K649" s="3">
        <v>2201</v>
      </c>
      <c r="L649" s="3">
        <v>2</v>
      </c>
      <c r="M649" t="str">
        <f>+VLOOKUP(K649,Comunas!$C$5:$E$350,3,0)</f>
        <v>https://upload.wikimedia.org/wikipedia/commons/1/1f/Escudo_de_Calama.svg</v>
      </c>
      <c r="N649" t="str">
        <f>+VLOOKUP($A649,Padres!$B$4:$E$65,3,0)</f>
        <v>#E4D3F1</v>
      </c>
      <c r="O649" t="str">
        <f>+VLOOKUP($A649,Padres!$B$4:$E$65,4,0)</f>
        <v>https://raw.githubusercontent.com/Sud-Austral/DATA-ELECCIONES/master/Contituyentes/LOGOS_partidos_politicos/Organismos/CM000.png</v>
      </c>
    </row>
    <row r="650" spans="1:15" x14ac:dyDescent="0.3">
      <c r="A650" s="3" t="s">
        <v>796</v>
      </c>
      <c r="B650" s="3" t="s">
        <v>375</v>
      </c>
      <c r="C650" s="3" t="s">
        <v>1314</v>
      </c>
      <c r="D650" s="4">
        <v>6789</v>
      </c>
      <c r="E650" s="3" t="s">
        <v>1315</v>
      </c>
      <c r="F650" s="3" t="s">
        <v>6</v>
      </c>
      <c r="G650" s="3" t="s">
        <v>171</v>
      </c>
      <c r="H650" s="3" t="s">
        <v>1316</v>
      </c>
      <c r="I650" s="3" t="s">
        <v>799</v>
      </c>
      <c r="J650" s="3" t="s">
        <v>799</v>
      </c>
      <c r="K650" s="3">
        <v>10106</v>
      </c>
      <c r="L650" s="3">
        <v>10</v>
      </c>
      <c r="M650" t="str">
        <f>+VLOOKUP(K650,Comunas!$C$5:$E$350,3,0)</f>
        <v>https://upload.wikimedia.org/wikipedia/commons/1/1c/Escudo_Los_Muermos.png</v>
      </c>
      <c r="N650" t="str">
        <f>+VLOOKUP($A650,Padres!$B$4:$E$65,3,0)</f>
        <v>#E4D3F1</v>
      </c>
      <c r="O650" t="str">
        <f>+VLOOKUP($A650,Padres!$B$4:$E$65,4,0)</f>
        <v>https://raw.githubusercontent.com/Sud-Austral/DATA-ELECCIONES/master/Contituyentes/LOGOS_partidos_politicos/Organismos/CM000.png</v>
      </c>
    </row>
    <row r="651" spans="1:15" x14ac:dyDescent="0.3">
      <c r="A651" s="3" t="s">
        <v>796</v>
      </c>
      <c r="B651" s="3" t="s">
        <v>375</v>
      </c>
      <c r="C651" s="3" t="s">
        <v>1123</v>
      </c>
      <c r="D651" s="4">
        <v>6790</v>
      </c>
      <c r="E651" s="3" t="s">
        <v>1124</v>
      </c>
      <c r="F651" s="3" t="s">
        <v>15</v>
      </c>
      <c r="G651" s="3" t="s">
        <v>335</v>
      </c>
      <c r="H651" s="3" t="s">
        <v>798</v>
      </c>
      <c r="I651" s="3" t="s">
        <v>800</v>
      </c>
      <c r="J651" s="3" t="s">
        <v>800</v>
      </c>
      <c r="K651" s="3">
        <v>13303</v>
      </c>
      <c r="L651" s="3">
        <v>13</v>
      </c>
      <c r="M651" t="str">
        <f>+VLOOKUP(K651,Comunas!$C$5:$E$350,3,0)</f>
        <v>https://upload.wikimedia.org/wikipedia/commons/3/36/Escudo_de_Tiltil.svg</v>
      </c>
      <c r="N651" t="str">
        <f>+VLOOKUP($A651,Padres!$B$4:$E$65,3,0)</f>
        <v>#E4D3F1</v>
      </c>
      <c r="O651" t="str">
        <f>+VLOOKUP($A651,Padres!$B$4:$E$65,4,0)</f>
        <v>https://raw.githubusercontent.com/Sud-Austral/DATA-ELECCIONES/master/Contituyentes/LOGOS_partidos_politicos/Organismos/CM000.png</v>
      </c>
    </row>
    <row r="652" spans="1:15" x14ac:dyDescent="0.3">
      <c r="A652" s="3" t="s">
        <v>796</v>
      </c>
      <c r="B652" s="3" t="s">
        <v>375</v>
      </c>
      <c r="C652" s="3" t="s">
        <v>879</v>
      </c>
      <c r="D652" s="4">
        <v>6791</v>
      </c>
      <c r="E652" s="3" t="s">
        <v>880</v>
      </c>
      <c r="F652" s="3" t="s">
        <v>15</v>
      </c>
      <c r="G652" s="3" t="s">
        <v>73</v>
      </c>
      <c r="H652" s="3" t="s">
        <v>798</v>
      </c>
      <c r="I652" s="3" t="s">
        <v>800</v>
      </c>
      <c r="J652" s="3" t="s">
        <v>799</v>
      </c>
      <c r="K652" s="3">
        <v>13301</v>
      </c>
      <c r="L652" s="3">
        <v>13</v>
      </c>
      <c r="M652" t="str">
        <f>+VLOOKUP(K652,Comunas!$C$5:$E$350,3,0)</f>
        <v>https://upload.wikimedia.org/wikipedia/commons/8/89/Escudo_de_Colina_%28Chile%29.svg</v>
      </c>
      <c r="N652" t="str">
        <f>+VLOOKUP($A652,Padres!$B$4:$E$65,3,0)</f>
        <v>#E4D3F1</v>
      </c>
      <c r="O652" t="str">
        <f>+VLOOKUP($A652,Padres!$B$4:$E$65,4,0)</f>
        <v>https://raw.githubusercontent.com/Sud-Austral/DATA-ELECCIONES/master/Contituyentes/LOGOS_partidos_politicos/Organismos/CM000.png</v>
      </c>
    </row>
    <row r="653" spans="1:15" x14ac:dyDescent="0.3">
      <c r="A653" s="3" t="s">
        <v>796</v>
      </c>
      <c r="B653" s="3" t="s">
        <v>375</v>
      </c>
      <c r="C653" s="3" t="s">
        <v>847</v>
      </c>
      <c r="D653" s="4">
        <v>6792</v>
      </c>
      <c r="E653" s="3" t="s">
        <v>848</v>
      </c>
      <c r="F653" s="3" t="s">
        <v>15</v>
      </c>
      <c r="G653" s="3" t="s">
        <v>136</v>
      </c>
      <c r="H653" s="3" t="s">
        <v>798</v>
      </c>
      <c r="I653" s="3" t="s">
        <v>800</v>
      </c>
      <c r="J653" s="3" t="s">
        <v>799</v>
      </c>
      <c r="K653" s="3">
        <v>13110</v>
      </c>
      <c r="L653" s="3">
        <v>13</v>
      </c>
      <c r="M653" t="str">
        <f>+VLOOKUP(K653,Comunas!$C$5:$E$350,3,0)</f>
        <v>https://upload.wikimedia.org/wikipedia/commons/1/1c/Escudo_de_La_Florida_%28Chile%29.svg</v>
      </c>
      <c r="N653" t="str">
        <f>+VLOOKUP($A653,Padres!$B$4:$E$65,3,0)</f>
        <v>#E4D3F1</v>
      </c>
      <c r="O653" t="str">
        <f>+VLOOKUP($A653,Padres!$B$4:$E$65,4,0)</f>
        <v>https://raw.githubusercontent.com/Sud-Austral/DATA-ELECCIONES/master/Contituyentes/LOGOS_partidos_politicos/Organismos/CM000.png</v>
      </c>
    </row>
    <row r="654" spans="1:15" x14ac:dyDescent="0.3">
      <c r="A654" s="3" t="s">
        <v>796</v>
      </c>
      <c r="B654" s="3" t="s">
        <v>375</v>
      </c>
      <c r="C654" s="3" t="s">
        <v>925</v>
      </c>
      <c r="D654" s="4">
        <v>6793</v>
      </c>
      <c r="E654" s="3" t="s">
        <v>926</v>
      </c>
      <c r="F654" s="3" t="s">
        <v>2</v>
      </c>
      <c r="G654" s="3" t="s">
        <v>334</v>
      </c>
      <c r="H654" s="3" t="s">
        <v>798</v>
      </c>
      <c r="I654" s="3" t="s">
        <v>800</v>
      </c>
      <c r="J654" s="3" t="s">
        <v>799</v>
      </c>
      <c r="K654" s="3">
        <v>3103</v>
      </c>
      <c r="L654" s="3">
        <v>3</v>
      </c>
      <c r="M654" t="str">
        <f>+VLOOKUP(K654,Comunas!$C$5:$E$350,3,0)</f>
        <v>https://upload.wikimedia.org/wikipedia/commons/f/fa/Escudo_de_Tierra_Amarilla.svg</v>
      </c>
      <c r="N654" t="str">
        <f>+VLOOKUP($A654,Padres!$B$4:$E$65,3,0)</f>
        <v>#E4D3F1</v>
      </c>
      <c r="O654" t="str">
        <f>+VLOOKUP($A654,Padres!$B$4:$E$65,4,0)</f>
        <v>https://raw.githubusercontent.com/Sud-Austral/DATA-ELECCIONES/master/Contituyentes/LOGOS_partidos_politicos/Organismos/CM000.png</v>
      </c>
    </row>
    <row r="655" spans="1:15" x14ac:dyDescent="0.3">
      <c r="A655" s="3" t="s">
        <v>796</v>
      </c>
      <c r="B655" s="3" t="s">
        <v>375</v>
      </c>
      <c r="C655" s="3" t="s">
        <v>839</v>
      </c>
      <c r="D655" s="4">
        <v>6794</v>
      </c>
      <c r="E655" s="3" t="s">
        <v>840</v>
      </c>
      <c r="F655" s="3" t="s">
        <v>15</v>
      </c>
      <c r="G655" s="3" t="s">
        <v>105</v>
      </c>
      <c r="H655" s="3" t="s">
        <v>798</v>
      </c>
      <c r="I655" s="3" t="s">
        <v>800</v>
      </c>
      <c r="J655" s="3" t="s">
        <v>799</v>
      </c>
      <c r="K655" s="3">
        <v>13106</v>
      </c>
      <c r="L655" s="3">
        <v>13</v>
      </c>
      <c r="M655" t="str">
        <f>+VLOOKUP(K655,Comunas!$C$5:$E$350,3,0)</f>
        <v>https://upload.wikimedia.org/wikipedia/commons/0/01/Escudo_de_Estaci%C3%B3n_Central.svg</v>
      </c>
      <c r="N655" t="str">
        <f>+VLOOKUP($A655,Padres!$B$4:$E$65,3,0)</f>
        <v>#E4D3F1</v>
      </c>
      <c r="O655" t="str">
        <f>+VLOOKUP($A655,Padres!$B$4:$E$65,4,0)</f>
        <v>https://raw.githubusercontent.com/Sud-Austral/DATA-ELECCIONES/master/Contituyentes/LOGOS_partidos_politicos/Organismos/CM000.png</v>
      </c>
    </row>
    <row r="656" spans="1:15" x14ac:dyDescent="0.3">
      <c r="A656" s="3" t="s">
        <v>796</v>
      </c>
      <c r="B656" s="3" t="s">
        <v>375</v>
      </c>
      <c r="C656" s="3" t="s">
        <v>1143</v>
      </c>
      <c r="D656" s="4">
        <v>6795</v>
      </c>
      <c r="E656" s="3" t="s">
        <v>1144</v>
      </c>
      <c r="F656" s="3" t="s">
        <v>0</v>
      </c>
      <c r="G656" s="3" t="s">
        <v>326</v>
      </c>
      <c r="H656" s="3" t="s">
        <v>798</v>
      </c>
      <c r="I656" s="3" t="s">
        <v>800</v>
      </c>
      <c r="J656" s="3" t="s">
        <v>800</v>
      </c>
      <c r="K656" s="3">
        <v>2103</v>
      </c>
      <c r="L656" s="3">
        <v>2</v>
      </c>
      <c r="M656" t="str">
        <f>+VLOOKUP(K656,Comunas!$C$5:$E$350,3,0)</f>
        <v>https://upload.wikimedia.org/wikipedia/commons/e/ef/Escudo_de_Sierra_Gorda.svg</v>
      </c>
      <c r="N656" t="str">
        <f>+VLOOKUP($A656,Padres!$B$4:$E$65,3,0)</f>
        <v>#E4D3F1</v>
      </c>
      <c r="O656" t="str">
        <f>+VLOOKUP($A656,Padres!$B$4:$E$65,4,0)</f>
        <v>https://raw.githubusercontent.com/Sud-Austral/DATA-ELECCIONES/master/Contituyentes/LOGOS_partidos_politicos/Organismos/CM000.png</v>
      </c>
    </row>
    <row r="657" spans="1:15" x14ac:dyDescent="0.3">
      <c r="A657" s="3" t="s">
        <v>796</v>
      </c>
      <c r="B657" s="3" t="s">
        <v>375</v>
      </c>
      <c r="C657" s="3" t="s">
        <v>1057</v>
      </c>
      <c r="D657" s="4">
        <v>6796</v>
      </c>
      <c r="E657" s="3" t="s">
        <v>1058</v>
      </c>
      <c r="F657" s="3" t="s">
        <v>10</v>
      </c>
      <c r="G657" s="3" t="s">
        <v>128</v>
      </c>
      <c r="H657" s="3" t="s">
        <v>798</v>
      </c>
      <c r="I657" s="3" t="s">
        <v>800</v>
      </c>
      <c r="J657" s="3" t="s">
        <v>800</v>
      </c>
      <c r="K657" s="3">
        <v>1101</v>
      </c>
      <c r="L657" s="3">
        <v>1</v>
      </c>
      <c r="M657" t="str">
        <f>+VLOOKUP(K657,Comunas!$C$5:$E$350,3,0)</f>
        <v>https://upload.wikimedia.org/wikipedia/commons/b/b3/Escudo_de_Iquique.svg</v>
      </c>
      <c r="N657" t="str">
        <f>+VLOOKUP($A657,Padres!$B$4:$E$65,3,0)</f>
        <v>#E4D3F1</v>
      </c>
      <c r="O657" t="str">
        <f>+VLOOKUP($A657,Padres!$B$4:$E$65,4,0)</f>
        <v>https://raw.githubusercontent.com/Sud-Austral/DATA-ELECCIONES/master/Contituyentes/LOGOS_partidos_politicos/Organismos/CM000.png</v>
      </c>
    </row>
    <row r="658" spans="1:15" x14ac:dyDescent="0.3">
      <c r="A658" s="3" t="s">
        <v>796</v>
      </c>
      <c r="B658" s="3" t="s">
        <v>375</v>
      </c>
      <c r="C658" s="3" t="s">
        <v>1139</v>
      </c>
      <c r="D658" s="4">
        <v>6797</v>
      </c>
      <c r="E658" s="3" t="s">
        <v>1140</v>
      </c>
      <c r="F658" s="3" t="s">
        <v>15</v>
      </c>
      <c r="G658" s="3" t="s">
        <v>129</v>
      </c>
      <c r="H658" s="3" t="s">
        <v>798</v>
      </c>
      <c r="I658" s="3" t="s">
        <v>800</v>
      </c>
      <c r="J658" s="3" t="s">
        <v>800</v>
      </c>
      <c r="K658" s="3">
        <v>13603</v>
      </c>
      <c r="L658" s="3">
        <v>13</v>
      </c>
      <c r="M658" t="str">
        <f>+VLOOKUP(K658,Comunas!$C$5:$E$350,3,0)</f>
        <v>https://upload.wikimedia.org/wikipedia/commons/f/f9/Escudo_de_Isla_de_Maipo.png</v>
      </c>
      <c r="N658" t="str">
        <f>+VLOOKUP($A658,Padres!$B$4:$E$65,3,0)</f>
        <v>#E4D3F1</v>
      </c>
      <c r="O658" t="str">
        <f>+VLOOKUP($A658,Padres!$B$4:$E$65,4,0)</f>
        <v>https://raw.githubusercontent.com/Sud-Austral/DATA-ELECCIONES/master/Contituyentes/LOGOS_partidos_politicos/Organismos/CM000.png</v>
      </c>
    </row>
    <row r="659" spans="1:15" x14ac:dyDescent="0.3">
      <c r="A659" s="3" t="s">
        <v>796</v>
      </c>
      <c r="B659" s="3" t="s">
        <v>375</v>
      </c>
      <c r="C659" s="3" t="s">
        <v>935</v>
      </c>
      <c r="D659" s="4">
        <v>6798</v>
      </c>
      <c r="E659" s="3" t="s">
        <v>936</v>
      </c>
      <c r="F659" s="3" t="s">
        <v>4</v>
      </c>
      <c r="G659" s="3" t="s">
        <v>126</v>
      </c>
      <c r="H659" s="3" t="s">
        <v>798</v>
      </c>
      <c r="I659" s="3" t="s">
        <v>800</v>
      </c>
      <c r="J659" s="3" t="s">
        <v>799</v>
      </c>
      <c r="K659" s="3">
        <v>4201</v>
      </c>
      <c r="L659" s="3">
        <v>4</v>
      </c>
      <c r="M659" t="str">
        <f>+VLOOKUP(K659,Comunas!$C$5:$E$350,3,0)</f>
        <v>https://upload.wikimedia.org/wikipedia/commons/7/7e/Escudo_Illapel.png</v>
      </c>
      <c r="N659" t="str">
        <f>+VLOOKUP($A659,Padres!$B$4:$E$65,3,0)</f>
        <v>#E4D3F1</v>
      </c>
      <c r="O659" t="str">
        <f>+VLOOKUP($A659,Padres!$B$4:$E$65,4,0)</f>
        <v>https://raw.githubusercontent.com/Sud-Austral/DATA-ELECCIONES/master/Contituyentes/LOGOS_partidos_politicos/Organismos/CM000.png</v>
      </c>
    </row>
    <row r="660" spans="1:15" x14ac:dyDescent="0.3">
      <c r="A660" s="3" t="s">
        <v>796</v>
      </c>
      <c r="B660" s="3" t="s">
        <v>375</v>
      </c>
      <c r="C660" s="3" t="s">
        <v>2857</v>
      </c>
      <c r="D660" s="4">
        <v>6799</v>
      </c>
      <c r="E660" s="3" t="s">
        <v>2858</v>
      </c>
      <c r="F660" s="3" t="s">
        <v>11</v>
      </c>
      <c r="G660" s="3" t="s">
        <v>296</v>
      </c>
      <c r="H660" s="3" t="s">
        <v>798</v>
      </c>
      <c r="I660" s="3" t="s">
        <v>799</v>
      </c>
      <c r="J660" s="3" t="s">
        <v>799</v>
      </c>
      <c r="K660" s="3">
        <v>5601</v>
      </c>
      <c r="L660" s="3">
        <v>5</v>
      </c>
      <c r="M660" t="str">
        <f>+VLOOKUP(K660,Comunas!$C$5:$E$350,3,0)</f>
        <v>https://upload.wikimedia.org/wikipedia/commons/b/b1/Escudo_de_San_Antonio_%28Chile%29.svg</v>
      </c>
      <c r="N660" t="str">
        <f>+VLOOKUP($A660,Padres!$B$4:$E$65,3,0)</f>
        <v>#E4D3F1</v>
      </c>
      <c r="O660" t="str">
        <f>+VLOOKUP($A660,Padres!$B$4:$E$65,4,0)</f>
        <v>https://raw.githubusercontent.com/Sud-Austral/DATA-ELECCIONES/master/Contituyentes/LOGOS_partidos_politicos/Organismos/CM000.png</v>
      </c>
    </row>
    <row r="661" spans="1:15" x14ac:dyDescent="0.3">
      <c r="A661" s="3" t="s">
        <v>796</v>
      </c>
      <c r="B661" s="3" t="s">
        <v>375</v>
      </c>
      <c r="C661" s="3" t="s">
        <v>1089</v>
      </c>
      <c r="D661" s="4">
        <v>6800</v>
      </c>
      <c r="E661" s="3" t="s">
        <v>1090</v>
      </c>
      <c r="F661" s="3" t="s">
        <v>15</v>
      </c>
      <c r="G661" s="3" t="s">
        <v>141</v>
      </c>
      <c r="H661" s="3" t="s">
        <v>798</v>
      </c>
      <c r="I661" s="3" t="s">
        <v>800</v>
      </c>
      <c r="J661" s="3" t="s">
        <v>800</v>
      </c>
      <c r="K661" s="3">
        <v>13113</v>
      </c>
      <c r="L661" s="3">
        <v>13</v>
      </c>
      <c r="M661" t="str">
        <f>+VLOOKUP(K661,Comunas!$C$5:$E$350,3,0)</f>
        <v>https://upload.wikimedia.org/wikipedia/commons/b/bb/Coat_of_Arms_of_La_Reina.svg</v>
      </c>
      <c r="N661" t="str">
        <f>+VLOOKUP($A661,Padres!$B$4:$E$65,3,0)</f>
        <v>#E4D3F1</v>
      </c>
      <c r="O661" t="str">
        <f>+VLOOKUP($A661,Padres!$B$4:$E$65,4,0)</f>
        <v>https://raw.githubusercontent.com/Sud-Austral/DATA-ELECCIONES/master/Contituyentes/LOGOS_partidos_politicos/Organismos/CM000.png</v>
      </c>
    </row>
    <row r="662" spans="1:15" x14ac:dyDescent="0.3">
      <c r="A662" s="3" t="s">
        <v>796</v>
      </c>
      <c r="B662" s="3" t="s">
        <v>375</v>
      </c>
      <c r="C662" s="3" t="s">
        <v>1147</v>
      </c>
      <c r="D662" s="4">
        <v>6801</v>
      </c>
      <c r="E662" s="3" t="s">
        <v>1148</v>
      </c>
      <c r="F662" s="3" t="s">
        <v>4</v>
      </c>
      <c r="G662" s="3" t="s">
        <v>142</v>
      </c>
      <c r="H662" s="3" t="s">
        <v>798</v>
      </c>
      <c r="I662" s="3" t="s">
        <v>800</v>
      </c>
      <c r="J662" s="3" t="s">
        <v>800</v>
      </c>
      <c r="K662" s="3">
        <v>4101</v>
      </c>
      <c r="L662" s="3">
        <v>4</v>
      </c>
      <c r="M662" t="str">
        <f>+VLOOKUP(K662,Comunas!$C$5:$E$350,3,0)</f>
        <v>https://upload.wikimedia.org/wikipedia/commons/0/06/Escudo_de_La_Serena.svg</v>
      </c>
      <c r="N662" t="str">
        <f>+VLOOKUP($A662,Padres!$B$4:$E$65,3,0)</f>
        <v>#E4D3F1</v>
      </c>
      <c r="O662" t="str">
        <f>+VLOOKUP($A662,Padres!$B$4:$E$65,4,0)</f>
        <v>https://raw.githubusercontent.com/Sud-Austral/DATA-ELECCIONES/master/Contituyentes/LOGOS_partidos_politicos/Organismos/CM000.png</v>
      </c>
    </row>
    <row r="663" spans="1:15" x14ac:dyDescent="0.3">
      <c r="A663" s="3" t="s">
        <v>796</v>
      </c>
      <c r="B663" s="3" t="s">
        <v>375</v>
      </c>
      <c r="C663" s="3" t="s">
        <v>1121</v>
      </c>
      <c r="D663" s="4">
        <v>6802</v>
      </c>
      <c r="E663" s="3" t="s">
        <v>1122</v>
      </c>
      <c r="F663" s="3" t="s">
        <v>15</v>
      </c>
      <c r="G663" s="3" t="s">
        <v>148</v>
      </c>
      <c r="H663" s="3" t="s">
        <v>798</v>
      </c>
      <c r="I663" s="3" t="s">
        <v>800</v>
      </c>
      <c r="J663" s="3" t="s">
        <v>800</v>
      </c>
      <c r="K663" s="3">
        <v>13302</v>
      </c>
      <c r="L663" s="3">
        <v>13</v>
      </c>
      <c r="M663" t="str">
        <f>+VLOOKUP(K663,Comunas!$C$5:$E$350,3,0)</f>
        <v>https://upload.wikimedia.org/wikipedia/commons/3/3a/Escudo_de_Lampa.svg</v>
      </c>
      <c r="N663" t="str">
        <f>+VLOOKUP($A663,Padres!$B$4:$E$65,3,0)</f>
        <v>#E4D3F1</v>
      </c>
      <c r="O663" t="str">
        <f>+VLOOKUP($A663,Padres!$B$4:$E$65,4,0)</f>
        <v>https://raw.githubusercontent.com/Sud-Austral/DATA-ELECCIONES/master/Contituyentes/LOGOS_partidos_politicos/Organismos/CM000.png</v>
      </c>
    </row>
    <row r="664" spans="1:15" x14ac:dyDescent="0.3">
      <c r="A664" s="3" t="s">
        <v>796</v>
      </c>
      <c r="B664" s="3" t="s">
        <v>375</v>
      </c>
      <c r="C664" s="3" t="s">
        <v>1093</v>
      </c>
      <c r="D664" s="4">
        <v>6804</v>
      </c>
      <c r="E664" s="3" t="s">
        <v>1094</v>
      </c>
      <c r="F664" s="3" t="s">
        <v>15</v>
      </c>
      <c r="G664" s="3" t="s">
        <v>177</v>
      </c>
      <c r="H664" s="3" t="s">
        <v>798</v>
      </c>
      <c r="I664" s="3" t="s">
        <v>800</v>
      </c>
      <c r="J664" s="3" t="s">
        <v>800</v>
      </c>
      <c r="K664" s="3">
        <v>13118</v>
      </c>
      <c r="L664" s="3">
        <v>13</v>
      </c>
      <c r="M664" t="str">
        <f>+VLOOKUP(K664,Comunas!$C$5:$E$350,3,0)</f>
        <v>https://upload.wikimedia.org/wikipedia/commons/8/85/Escudo_de_Macul.svg</v>
      </c>
      <c r="N664" t="str">
        <f>+VLOOKUP($A664,Padres!$B$4:$E$65,3,0)</f>
        <v>#E4D3F1</v>
      </c>
      <c r="O664" t="str">
        <f>+VLOOKUP($A664,Padres!$B$4:$E$65,4,0)</f>
        <v>https://raw.githubusercontent.com/Sud-Austral/DATA-ELECCIONES/master/Contituyentes/LOGOS_partidos_politicos/Organismos/CM000.png</v>
      </c>
    </row>
    <row r="665" spans="1:15" x14ac:dyDescent="0.3">
      <c r="A665" s="3" t="s">
        <v>796</v>
      </c>
      <c r="B665" s="3" t="s">
        <v>375</v>
      </c>
      <c r="C665" s="3" t="s">
        <v>1135</v>
      </c>
      <c r="D665" s="4">
        <v>6805</v>
      </c>
      <c r="E665" s="3" t="s">
        <v>1136</v>
      </c>
      <c r="F665" s="3" t="s">
        <v>15</v>
      </c>
      <c r="G665" s="3" t="s">
        <v>183</v>
      </c>
      <c r="H665" s="3" t="s">
        <v>798</v>
      </c>
      <c r="I665" s="3" t="s">
        <v>800</v>
      </c>
      <c r="J665" s="3" t="s">
        <v>800</v>
      </c>
      <c r="K665" s="3">
        <v>13504</v>
      </c>
      <c r="L665" s="3">
        <v>13</v>
      </c>
      <c r="M665" t="str">
        <f>+VLOOKUP(K665,Comunas!$C$5:$E$350,3,0)</f>
        <v>https://upload.wikimedia.org/wikipedia/commons/7/70/Municipalidad_Mar%C3%ADa_Pinto.jpg</v>
      </c>
      <c r="N665" t="str">
        <f>+VLOOKUP($A665,Padres!$B$4:$E$65,3,0)</f>
        <v>#E4D3F1</v>
      </c>
      <c r="O665" t="str">
        <f>+VLOOKUP($A665,Padres!$B$4:$E$65,4,0)</f>
        <v>https://raw.githubusercontent.com/Sud-Austral/DATA-ELECCIONES/master/Contituyentes/LOGOS_partidos_politicos/Organismos/CM000.png</v>
      </c>
    </row>
    <row r="666" spans="1:15" x14ac:dyDescent="0.3">
      <c r="A666" s="3" t="s">
        <v>796</v>
      </c>
      <c r="B666" s="3" t="s">
        <v>375</v>
      </c>
      <c r="C666" s="3" t="s">
        <v>1133</v>
      </c>
      <c r="D666" s="4">
        <v>6806</v>
      </c>
      <c r="E666" s="3" t="s">
        <v>1134</v>
      </c>
      <c r="F666" s="3" t="s">
        <v>15</v>
      </c>
      <c r="G666" s="3" t="s">
        <v>189</v>
      </c>
      <c r="H666" s="3" t="s">
        <v>798</v>
      </c>
      <c r="I666" s="3" t="s">
        <v>800</v>
      </c>
      <c r="J666" s="3" t="s">
        <v>800</v>
      </c>
      <c r="K666" s="3">
        <v>13501</v>
      </c>
      <c r="L666" s="3">
        <v>13</v>
      </c>
      <c r="M666" t="str">
        <f>+VLOOKUP(K666,Comunas!$C$5:$E$350,3,0)</f>
        <v>https://upload.wikimedia.org/wikipedia/commons/a/a5/Escudo_de_Melipilla.svg</v>
      </c>
      <c r="N666" t="str">
        <f>+VLOOKUP($A666,Padres!$B$4:$E$65,3,0)</f>
        <v>#E4D3F1</v>
      </c>
      <c r="O666" t="str">
        <f>+VLOOKUP($A666,Padres!$B$4:$E$65,4,0)</f>
        <v>https://raw.githubusercontent.com/Sud-Austral/DATA-ELECCIONES/master/Contituyentes/LOGOS_partidos_politicos/Organismos/CM000.png</v>
      </c>
    </row>
    <row r="667" spans="1:15" x14ac:dyDescent="0.3">
      <c r="A667" s="3" t="s">
        <v>796</v>
      </c>
      <c r="B667" s="3" t="s">
        <v>375</v>
      </c>
      <c r="C667" s="3" t="s">
        <v>1097</v>
      </c>
      <c r="D667" s="4">
        <v>6807</v>
      </c>
      <c r="E667" s="3" t="s">
        <v>1098</v>
      </c>
      <c r="F667" s="3" t="s">
        <v>15</v>
      </c>
      <c r="G667" s="3" t="s">
        <v>203</v>
      </c>
      <c r="H667" s="3" t="s">
        <v>798</v>
      </c>
      <c r="I667" s="3" t="s">
        <v>800</v>
      </c>
      <c r="J667" s="3" t="s">
        <v>800</v>
      </c>
      <c r="K667" s="3">
        <v>13120</v>
      </c>
      <c r="L667" s="3">
        <v>13</v>
      </c>
      <c r="M667" t="str">
        <f>+VLOOKUP(K667,Comunas!$C$5:$E$350,3,0)</f>
        <v>https://upload.wikimedia.org/wikipedia/commons/1/18/Escudo_de_%C3%91u%C3%B1oa.svg</v>
      </c>
      <c r="N667" t="str">
        <f>+VLOOKUP($A667,Padres!$B$4:$E$65,3,0)</f>
        <v>#E4D3F1</v>
      </c>
      <c r="O667" t="str">
        <f>+VLOOKUP($A667,Padres!$B$4:$E$65,4,0)</f>
        <v>https://raw.githubusercontent.com/Sud-Austral/DATA-ELECCIONES/master/Contituyentes/LOGOS_partidos_politicos/Organismos/CM000.png</v>
      </c>
    </row>
    <row r="668" spans="1:15" x14ac:dyDescent="0.3">
      <c r="A668" s="3" t="s">
        <v>796</v>
      </c>
      <c r="B668" s="3" t="s">
        <v>375</v>
      </c>
      <c r="C668" s="3" t="s">
        <v>1385</v>
      </c>
      <c r="D668" s="4">
        <v>6808</v>
      </c>
      <c r="E668" s="3" t="s">
        <v>1386</v>
      </c>
      <c r="F668" s="3" t="s">
        <v>7</v>
      </c>
      <c r="G668" s="3" t="s">
        <v>217</v>
      </c>
      <c r="H668" s="3" t="s">
        <v>798</v>
      </c>
      <c r="I668" s="3" t="s">
        <v>799</v>
      </c>
      <c r="J668" s="3" t="s">
        <v>799</v>
      </c>
      <c r="K668" s="3">
        <v>14108</v>
      </c>
      <c r="L668" s="3">
        <v>14</v>
      </c>
      <c r="M668" t="str">
        <f>+VLOOKUP(K668,Comunas!$C$5:$E$350,3,0)</f>
        <v>https://upload.wikimedia.org/wikipedia/commons/f/f1/Escudo_de_Panguipulli.svg</v>
      </c>
      <c r="N668" t="str">
        <f>+VLOOKUP($A668,Padres!$B$4:$E$65,3,0)</f>
        <v>#E4D3F1</v>
      </c>
      <c r="O668" t="str">
        <f>+VLOOKUP($A668,Padres!$B$4:$E$65,4,0)</f>
        <v>https://raw.githubusercontent.com/Sud-Austral/DATA-ELECCIONES/master/Contituyentes/LOGOS_partidos_politicos/Organismos/CM000.png</v>
      </c>
    </row>
    <row r="669" spans="1:15" x14ac:dyDescent="0.3">
      <c r="A669" s="3" t="s">
        <v>796</v>
      </c>
      <c r="B669" s="3" t="s">
        <v>375</v>
      </c>
      <c r="C669" s="3" t="s">
        <v>1099</v>
      </c>
      <c r="D669" s="4">
        <v>6809</v>
      </c>
      <c r="E669" s="3" t="s">
        <v>1100</v>
      </c>
      <c r="F669" s="3" t="s">
        <v>15</v>
      </c>
      <c r="G669" s="3" t="s">
        <v>229</v>
      </c>
      <c r="H669" s="3" t="s">
        <v>798</v>
      </c>
      <c r="I669" s="3" t="s">
        <v>800</v>
      </c>
      <c r="J669" s="3" t="s">
        <v>800</v>
      </c>
      <c r="K669" s="3">
        <v>13122</v>
      </c>
      <c r="L669" s="3">
        <v>13</v>
      </c>
      <c r="M669" t="str">
        <f>+VLOOKUP(K669,Comunas!$C$5:$E$350,3,0)</f>
        <v>https://upload.wikimedia.org/wikipedia/commons/d/df/Escudo_de_Pe%C3%B1alol%C3%A9n.svg</v>
      </c>
      <c r="N669" t="str">
        <f>+VLOOKUP($A669,Padres!$B$4:$E$65,3,0)</f>
        <v>#E4D3F1</v>
      </c>
      <c r="O669" t="str">
        <f>+VLOOKUP($A669,Padres!$B$4:$E$65,4,0)</f>
        <v>https://raw.githubusercontent.com/Sud-Austral/DATA-ELECCIONES/master/Contituyentes/LOGOS_partidos_politicos/Organismos/CM000.png</v>
      </c>
    </row>
    <row r="670" spans="1:15" x14ac:dyDescent="0.3">
      <c r="A670" s="3" t="s">
        <v>796</v>
      </c>
      <c r="B670" s="3" t="s">
        <v>375</v>
      </c>
      <c r="C670" s="3" t="s">
        <v>1115</v>
      </c>
      <c r="D670" s="4">
        <v>6810</v>
      </c>
      <c r="E670" s="3" t="s">
        <v>1116</v>
      </c>
      <c r="F670" s="3" t="s">
        <v>15</v>
      </c>
      <c r="G670" s="3" t="s">
        <v>238</v>
      </c>
      <c r="H670" s="3" t="s">
        <v>798</v>
      </c>
      <c r="I670" s="3" t="s">
        <v>800</v>
      </c>
      <c r="J670" s="3" t="s">
        <v>800</v>
      </c>
      <c r="K670" s="3">
        <v>13202</v>
      </c>
      <c r="L670" s="3">
        <v>13</v>
      </c>
      <c r="M670" t="str">
        <f>+VLOOKUP(K670,Comunas!$C$5:$E$350,3,0)</f>
        <v>https://upload.wikimedia.org/wikipedia/commons/d/d3/Escudo_de_Pirque.svg</v>
      </c>
      <c r="N670" t="str">
        <f>+VLOOKUP($A670,Padres!$B$4:$E$65,3,0)</f>
        <v>#E4D3F1</v>
      </c>
      <c r="O670" t="str">
        <f>+VLOOKUP($A670,Padres!$B$4:$E$65,4,0)</f>
        <v>https://raw.githubusercontent.com/Sud-Austral/DATA-ELECCIONES/master/Contituyentes/LOGOS_partidos_politicos/Organismos/CM000.png</v>
      </c>
    </row>
    <row r="671" spans="1:15" x14ac:dyDescent="0.3">
      <c r="A671" s="3" t="s">
        <v>796</v>
      </c>
      <c r="B671" s="3" t="s">
        <v>375</v>
      </c>
      <c r="C671" s="3" t="s">
        <v>1059</v>
      </c>
      <c r="D671" s="4">
        <v>6811</v>
      </c>
      <c r="E671" s="3" t="s">
        <v>1060</v>
      </c>
      <c r="F671" s="3" t="s">
        <v>10</v>
      </c>
      <c r="G671" s="3" t="s">
        <v>243</v>
      </c>
      <c r="H671" s="3" t="s">
        <v>798</v>
      </c>
      <c r="I671" s="3" t="s">
        <v>800</v>
      </c>
      <c r="J671" s="3" t="s">
        <v>800</v>
      </c>
      <c r="K671" s="3">
        <v>1401</v>
      </c>
      <c r="L671" s="3">
        <v>1</v>
      </c>
      <c r="M671" t="str">
        <f>+VLOOKUP(K671,Comunas!$C$5:$E$350,3,0)</f>
        <v>https://upload.wikimedia.org/wikipedia/commons/2/29/Escudo_de_Pozo_Almonte.svg</v>
      </c>
      <c r="N671" t="str">
        <f>+VLOOKUP($A671,Padres!$B$4:$E$65,3,0)</f>
        <v>#E4D3F1</v>
      </c>
      <c r="O671" t="str">
        <f>+VLOOKUP($A671,Padres!$B$4:$E$65,4,0)</f>
        <v>https://raw.githubusercontent.com/Sud-Austral/DATA-ELECCIONES/master/Contituyentes/LOGOS_partidos_politicos/Organismos/CM000.png</v>
      </c>
    </row>
    <row r="672" spans="1:15" x14ac:dyDescent="0.3">
      <c r="A672" s="3" t="s">
        <v>796</v>
      </c>
      <c r="B672" s="3" t="s">
        <v>375</v>
      </c>
      <c r="C672" s="3" t="s">
        <v>1101</v>
      </c>
      <c r="D672" s="4">
        <v>6812</v>
      </c>
      <c r="E672" s="3" t="s">
        <v>1102</v>
      </c>
      <c r="F672" s="3" t="s">
        <v>15</v>
      </c>
      <c r="G672" s="3" t="s">
        <v>245</v>
      </c>
      <c r="H672" s="3" t="s">
        <v>798</v>
      </c>
      <c r="I672" s="3" t="s">
        <v>800</v>
      </c>
      <c r="J672" s="3" t="s">
        <v>800</v>
      </c>
      <c r="K672" s="3">
        <v>13123</v>
      </c>
      <c r="L672" s="3">
        <v>13</v>
      </c>
      <c r="M672" t="str">
        <f>+VLOOKUP(K672,Comunas!$C$5:$E$350,3,0)</f>
        <v>https://upload.wikimedia.org/wikipedia/commons/5/5b/Escudo_de_Providencia_%28Chile%29.svg</v>
      </c>
      <c r="N672" t="str">
        <f>+VLOOKUP($A672,Padres!$B$4:$E$65,3,0)</f>
        <v>#E4D3F1</v>
      </c>
      <c r="O672" t="str">
        <f>+VLOOKUP($A672,Padres!$B$4:$E$65,4,0)</f>
        <v>https://raw.githubusercontent.com/Sud-Austral/DATA-ELECCIONES/master/Contituyentes/LOGOS_partidos_politicos/Organismos/CM000.png</v>
      </c>
    </row>
    <row r="673" spans="1:15" x14ac:dyDescent="0.3">
      <c r="A673" s="3" t="s">
        <v>796</v>
      </c>
      <c r="B673" s="3" t="s">
        <v>375</v>
      </c>
      <c r="C673" s="3" t="s">
        <v>1103</v>
      </c>
      <c r="D673" s="4">
        <v>6813</v>
      </c>
      <c r="E673" s="3" t="s">
        <v>1104</v>
      </c>
      <c r="F673" s="3" t="s">
        <v>15</v>
      </c>
      <c r="G673" s="3" t="s">
        <v>248</v>
      </c>
      <c r="H673" s="3" t="s">
        <v>798</v>
      </c>
      <c r="I673" s="3" t="s">
        <v>800</v>
      </c>
      <c r="J673" s="3" t="s">
        <v>800</v>
      </c>
      <c r="K673" s="3">
        <v>13124</v>
      </c>
      <c r="L673" s="3">
        <v>13</v>
      </c>
      <c r="M673" t="str">
        <f>+VLOOKUP(K673,Comunas!$C$5:$E$350,3,0)</f>
        <v>https://upload.wikimedia.org/wikipedia/commons/c/ca/Escudo_de_Pudahuel.svg</v>
      </c>
      <c r="N673" t="str">
        <f>+VLOOKUP($A673,Padres!$B$4:$E$65,3,0)</f>
        <v>#E4D3F1</v>
      </c>
      <c r="O673" t="str">
        <f>+VLOOKUP($A673,Padres!$B$4:$E$65,4,0)</f>
        <v>https://raw.githubusercontent.com/Sud-Austral/DATA-ELECCIONES/master/Contituyentes/LOGOS_partidos_politicos/Organismos/CM000.png</v>
      </c>
    </row>
    <row r="674" spans="1:15" x14ac:dyDescent="0.3">
      <c r="A674" s="3" t="s">
        <v>796</v>
      </c>
      <c r="B674" s="3" t="s">
        <v>375</v>
      </c>
      <c r="C674" s="3" t="s">
        <v>1113</v>
      </c>
      <c r="D674" s="4">
        <v>6814</v>
      </c>
      <c r="E674" s="3" t="s">
        <v>1114</v>
      </c>
      <c r="F674" s="3" t="s">
        <v>15</v>
      </c>
      <c r="G674" s="3" t="s">
        <v>249</v>
      </c>
      <c r="H674" s="3" t="s">
        <v>798</v>
      </c>
      <c r="I674" s="3" t="s">
        <v>800</v>
      </c>
      <c r="J674" s="3" t="s">
        <v>800</v>
      </c>
      <c r="K674" s="3">
        <v>13201</v>
      </c>
      <c r="L674" s="3">
        <v>13</v>
      </c>
      <c r="M674" t="str">
        <f>+VLOOKUP(K674,Comunas!$C$5:$E$350,3,0)</f>
        <v>https://upload.wikimedia.org/wikipedia/commons/4/43/Escudo_de_Puente_Alto.svg</v>
      </c>
      <c r="N674" t="str">
        <f>+VLOOKUP($A674,Padres!$B$4:$E$65,3,0)</f>
        <v>#E4D3F1</v>
      </c>
      <c r="O674" t="str">
        <f>+VLOOKUP($A674,Padres!$B$4:$E$65,4,0)</f>
        <v>https://raw.githubusercontent.com/Sud-Austral/DATA-ELECCIONES/master/Contituyentes/LOGOS_partidos_politicos/Organismos/CM000.png</v>
      </c>
    </row>
    <row r="675" spans="1:15" x14ac:dyDescent="0.3">
      <c r="A675" s="3" t="s">
        <v>796</v>
      </c>
      <c r="B675" s="3" t="s">
        <v>375</v>
      </c>
      <c r="C675" s="3" t="s">
        <v>1081</v>
      </c>
      <c r="D675" s="4">
        <v>6815</v>
      </c>
      <c r="E675" s="3" t="s">
        <v>1082</v>
      </c>
      <c r="F675" s="3" t="s">
        <v>8</v>
      </c>
      <c r="G675" s="3" t="s">
        <v>196</v>
      </c>
      <c r="H675" s="3" t="s">
        <v>798</v>
      </c>
      <c r="I675" s="3" t="s">
        <v>800</v>
      </c>
      <c r="J675" s="3" t="s">
        <v>800</v>
      </c>
      <c r="K675" s="3">
        <v>12401</v>
      </c>
      <c r="L675" s="3">
        <v>12</v>
      </c>
      <c r="M675" t="str">
        <f>+VLOOKUP(K675,Comunas!$C$5:$E$350,3,0)</f>
        <v>https://upload.wikimedia.org/wikipedia/commons/e/e5/Escudo_de_Natales.svg</v>
      </c>
      <c r="N675" t="str">
        <f>+VLOOKUP($A675,Padres!$B$4:$E$65,3,0)</f>
        <v>#E4D3F1</v>
      </c>
      <c r="O675" t="str">
        <f>+VLOOKUP($A675,Padres!$B$4:$E$65,4,0)</f>
        <v>https://raw.githubusercontent.com/Sud-Austral/DATA-ELECCIONES/master/Contituyentes/LOGOS_partidos_politicos/Organismos/CM000.png</v>
      </c>
    </row>
    <row r="676" spans="1:15" x14ac:dyDescent="0.3">
      <c r="A676" s="3" t="s">
        <v>796</v>
      </c>
      <c r="B676" s="3" t="s">
        <v>375</v>
      </c>
      <c r="C676" s="3" t="s">
        <v>1079</v>
      </c>
      <c r="D676" s="4">
        <v>6816</v>
      </c>
      <c r="E676" s="3" t="s">
        <v>1080</v>
      </c>
      <c r="F676" s="3" t="s">
        <v>8</v>
      </c>
      <c r="G676" s="3" t="s">
        <v>255</v>
      </c>
      <c r="H676" s="3" t="s">
        <v>798</v>
      </c>
      <c r="I676" s="3" t="s">
        <v>800</v>
      </c>
      <c r="J676" s="3" t="s">
        <v>800</v>
      </c>
      <c r="K676" s="3">
        <v>12101</v>
      </c>
      <c r="L676" s="3">
        <v>12</v>
      </c>
      <c r="M676" t="str">
        <f>+VLOOKUP(K676,Comunas!$C$5:$E$350,3,0)</f>
        <v>https://upload.wikimedia.org/wikipedia/commons/3/36/Escudo_de_Punta_Arenas.svg</v>
      </c>
      <c r="N676" t="str">
        <f>+VLOOKUP($A676,Padres!$B$4:$E$65,3,0)</f>
        <v>#E4D3F1</v>
      </c>
      <c r="O676" t="str">
        <f>+VLOOKUP($A676,Padres!$B$4:$E$65,4,0)</f>
        <v>https://raw.githubusercontent.com/Sud-Austral/DATA-ELECCIONES/master/Contituyentes/LOGOS_partidos_politicos/Organismos/CM000.png</v>
      </c>
    </row>
    <row r="677" spans="1:15" x14ac:dyDescent="0.3">
      <c r="A677" s="3" t="s">
        <v>796</v>
      </c>
      <c r="B677" s="3" t="s">
        <v>375</v>
      </c>
      <c r="C677" s="3" t="s">
        <v>1071</v>
      </c>
      <c r="D677" s="4">
        <v>6817</v>
      </c>
      <c r="E677" s="3" t="s">
        <v>1072</v>
      </c>
      <c r="F677" s="3" t="s">
        <v>6</v>
      </c>
      <c r="G677" s="3" t="s">
        <v>256</v>
      </c>
      <c r="H677" s="3" t="s">
        <v>798</v>
      </c>
      <c r="I677" s="3" t="s">
        <v>800</v>
      </c>
      <c r="J677" s="3" t="s">
        <v>800</v>
      </c>
      <c r="K677" s="3">
        <v>10206</v>
      </c>
      <c r="L677" s="3">
        <v>10</v>
      </c>
      <c r="M677" t="str">
        <f>+VLOOKUP(K677,Comunas!$C$5:$E$350,3,0)</f>
        <v>https://upload.wikimedia.org/wikipedia/commons/2/2c/Escudo_de_Puqueld%C3%B3n.svg</v>
      </c>
      <c r="N677" t="str">
        <f>+VLOOKUP($A677,Padres!$B$4:$E$65,3,0)</f>
        <v>#E4D3F1</v>
      </c>
      <c r="O677" t="str">
        <f>+VLOOKUP($A677,Padres!$B$4:$E$65,4,0)</f>
        <v>https://raw.githubusercontent.com/Sud-Austral/DATA-ELECCIONES/master/Contituyentes/LOGOS_partidos_politicos/Organismos/CM000.png</v>
      </c>
    </row>
    <row r="678" spans="1:15" x14ac:dyDescent="0.3">
      <c r="A678" s="3" t="s">
        <v>796</v>
      </c>
      <c r="B678" s="3" t="s">
        <v>375</v>
      </c>
      <c r="C678" s="3" t="s">
        <v>1073</v>
      </c>
      <c r="D678" s="4">
        <v>6818</v>
      </c>
      <c r="E678" s="3" t="s">
        <v>1074</v>
      </c>
      <c r="F678" s="3" t="s">
        <v>6</v>
      </c>
      <c r="G678" s="3" t="s">
        <v>262</v>
      </c>
      <c r="H678" s="3" t="s">
        <v>798</v>
      </c>
      <c r="I678" s="3" t="s">
        <v>800</v>
      </c>
      <c r="J678" s="3" t="s">
        <v>800</v>
      </c>
      <c r="K678" s="3">
        <v>10207</v>
      </c>
      <c r="L678" s="3">
        <v>10</v>
      </c>
      <c r="M678" t="str">
        <f>+VLOOKUP(K678,Comunas!$C$5:$E$350,3,0)</f>
        <v>https://upload.wikimedia.org/wikipedia/commons/8/84/Escudoqueilen.jpg</v>
      </c>
      <c r="N678" t="str">
        <f>+VLOOKUP($A678,Padres!$B$4:$E$65,3,0)</f>
        <v>#E4D3F1</v>
      </c>
      <c r="O678" t="str">
        <f>+VLOOKUP($A678,Padres!$B$4:$E$65,4,0)</f>
        <v>https://raw.githubusercontent.com/Sud-Austral/DATA-ELECCIONES/master/Contituyentes/LOGOS_partidos_politicos/Organismos/CM000.png</v>
      </c>
    </row>
    <row r="679" spans="1:15" x14ac:dyDescent="0.3">
      <c r="A679" s="3" t="s">
        <v>796</v>
      </c>
      <c r="B679" s="3" t="s">
        <v>375</v>
      </c>
      <c r="C679" s="3" t="s">
        <v>1075</v>
      </c>
      <c r="D679" s="4">
        <v>6819</v>
      </c>
      <c r="E679" s="3" t="s">
        <v>1076</v>
      </c>
      <c r="F679" s="3" t="s">
        <v>6</v>
      </c>
      <c r="G679" s="3" t="s">
        <v>263</v>
      </c>
      <c r="H679" s="3" t="s">
        <v>798</v>
      </c>
      <c r="I679" s="3" t="s">
        <v>800</v>
      </c>
      <c r="J679" s="3" t="s">
        <v>800</v>
      </c>
      <c r="K679" s="3">
        <v>10208</v>
      </c>
      <c r="L679" s="3">
        <v>10</v>
      </c>
      <c r="M679" t="str">
        <f>+VLOOKUP(K679,Comunas!$C$5:$E$350,3,0)</f>
        <v>https://upload.wikimedia.org/wikipedia/commons/a/a4/Escudo_de_Quell%C3%B3n.png</v>
      </c>
      <c r="N679" t="str">
        <f>+VLOOKUP($A679,Padres!$B$4:$E$65,3,0)</f>
        <v>#E4D3F1</v>
      </c>
      <c r="O679" t="str">
        <f>+VLOOKUP($A679,Padres!$B$4:$E$65,4,0)</f>
        <v>https://raw.githubusercontent.com/Sud-Austral/DATA-ELECCIONES/master/Contituyentes/LOGOS_partidos_politicos/Organismos/CM000.png</v>
      </c>
    </row>
    <row r="680" spans="1:15" x14ac:dyDescent="0.3">
      <c r="A680" s="3" t="s">
        <v>796</v>
      </c>
      <c r="B680" s="3" t="s">
        <v>375</v>
      </c>
      <c r="C680" s="3" t="s">
        <v>1155</v>
      </c>
      <c r="D680" s="4">
        <v>6820</v>
      </c>
      <c r="E680" s="3" t="s">
        <v>1156</v>
      </c>
      <c r="F680" s="3" t="s">
        <v>11</v>
      </c>
      <c r="G680" s="3" t="s">
        <v>270</v>
      </c>
      <c r="H680" s="3" t="s">
        <v>798</v>
      </c>
      <c r="I680" s="3" t="s">
        <v>800</v>
      </c>
      <c r="J680" s="3" t="s">
        <v>800</v>
      </c>
      <c r="K680" s="3">
        <v>5801</v>
      </c>
      <c r="L680" s="3">
        <v>5</v>
      </c>
      <c r="M680" t="str">
        <f>+VLOOKUP(K680,Comunas!$C$5:$E$350,3,0)</f>
        <v>https://upload.wikimedia.org/wikipedia/commons/5/5c/Escudo_de_Quilpu%C3%A9.svg</v>
      </c>
      <c r="N680" t="str">
        <f>+VLOOKUP($A680,Padres!$B$4:$E$65,3,0)</f>
        <v>#E4D3F1</v>
      </c>
      <c r="O680" t="str">
        <f>+VLOOKUP($A680,Padres!$B$4:$E$65,4,0)</f>
        <v>https://raw.githubusercontent.com/Sud-Austral/DATA-ELECCIONES/master/Contituyentes/LOGOS_partidos_politicos/Organismos/CM000.png</v>
      </c>
    </row>
    <row r="681" spans="1:15" x14ac:dyDescent="0.3">
      <c r="A681" s="3" t="s">
        <v>796</v>
      </c>
      <c r="B681" s="3" t="s">
        <v>375</v>
      </c>
      <c r="C681" s="3" t="s">
        <v>1077</v>
      </c>
      <c r="D681" s="4">
        <v>6821</v>
      </c>
      <c r="E681" s="3" t="s">
        <v>1078</v>
      </c>
      <c r="F681" s="3" t="s">
        <v>6</v>
      </c>
      <c r="G681" s="3" t="s">
        <v>271</v>
      </c>
      <c r="H681" s="3" t="s">
        <v>798</v>
      </c>
      <c r="I681" s="3" t="s">
        <v>800</v>
      </c>
      <c r="J681" s="3" t="s">
        <v>800</v>
      </c>
      <c r="K681" s="3">
        <v>10210</v>
      </c>
      <c r="L681" s="3">
        <v>10</v>
      </c>
      <c r="M681" t="str">
        <f>+VLOOKUP(K681,Comunas!$C$5:$E$350,3,0)</f>
        <v>https://upload.wikimedia.org/wikipedia/commons/b/b0/Escudo_de_Quinchao.png</v>
      </c>
      <c r="N681" t="str">
        <f>+VLOOKUP($A681,Padres!$B$4:$E$65,3,0)</f>
        <v>#E4D3F1</v>
      </c>
      <c r="O681" t="str">
        <f>+VLOOKUP($A681,Padres!$B$4:$E$65,4,0)</f>
        <v>https://raw.githubusercontent.com/Sud-Austral/DATA-ELECCIONES/master/Contituyentes/LOGOS_partidos_politicos/Organismos/CM000.png</v>
      </c>
    </row>
    <row r="682" spans="1:15" x14ac:dyDescent="0.3">
      <c r="A682" s="3" t="s">
        <v>796</v>
      </c>
      <c r="B682" s="3" t="s">
        <v>375</v>
      </c>
      <c r="C682" s="3" t="s">
        <v>1105</v>
      </c>
      <c r="D682" s="4">
        <v>6822</v>
      </c>
      <c r="E682" s="3" t="s">
        <v>1106</v>
      </c>
      <c r="F682" s="3" t="s">
        <v>15</v>
      </c>
      <c r="G682" s="3" t="s">
        <v>273</v>
      </c>
      <c r="H682" s="3" t="s">
        <v>798</v>
      </c>
      <c r="I682" s="3" t="s">
        <v>800</v>
      </c>
      <c r="J682" s="3" t="s">
        <v>800</v>
      </c>
      <c r="K682" s="3">
        <v>13126</v>
      </c>
      <c r="L682" s="3">
        <v>13</v>
      </c>
      <c r="M682" t="str">
        <f>+VLOOKUP(K682,Comunas!$C$5:$E$350,3,0)</f>
        <v>https://upload.wikimedia.org/wikipedia/commons/2/27/Escudo_de_Quinta_Normal.svg</v>
      </c>
      <c r="N682" t="str">
        <f>+VLOOKUP($A682,Padres!$B$4:$E$65,3,0)</f>
        <v>#E4D3F1</v>
      </c>
      <c r="O682" t="str">
        <f>+VLOOKUP($A682,Padres!$B$4:$E$65,4,0)</f>
        <v>https://raw.githubusercontent.com/Sud-Austral/DATA-ELECCIONES/master/Contituyentes/LOGOS_partidos_politicos/Organismos/CM000.png</v>
      </c>
    </row>
    <row r="683" spans="1:15" x14ac:dyDescent="0.3">
      <c r="A683" s="3" t="s">
        <v>796</v>
      </c>
      <c r="B683" s="3" t="s">
        <v>375</v>
      </c>
      <c r="C683" s="3" t="s">
        <v>1159</v>
      </c>
      <c r="D683" s="4">
        <v>6823</v>
      </c>
      <c r="E683" s="3" t="s">
        <v>1160</v>
      </c>
      <c r="F683" s="3" t="s">
        <v>13</v>
      </c>
      <c r="G683" s="3" t="s">
        <v>276</v>
      </c>
      <c r="H683" s="3" t="s">
        <v>798</v>
      </c>
      <c r="I683" s="3" t="s">
        <v>800</v>
      </c>
      <c r="J683" s="3" t="s">
        <v>800</v>
      </c>
      <c r="K683" s="3">
        <v>6101</v>
      </c>
      <c r="L683" s="3">
        <v>6</v>
      </c>
      <c r="M683" t="str">
        <f>+VLOOKUP(K683,Comunas!$C$5:$E$350,3,0)</f>
        <v>https://upload.wikimedia.org/wikipedia/commons/b/b7/Escudo_de_Rancagua.png</v>
      </c>
      <c r="N683" t="str">
        <f>+VLOOKUP($A683,Padres!$B$4:$E$65,3,0)</f>
        <v>#E4D3F1</v>
      </c>
      <c r="O683" t="str">
        <f>+VLOOKUP($A683,Padres!$B$4:$E$65,4,0)</f>
        <v>https://raw.githubusercontent.com/Sud-Austral/DATA-ELECCIONES/master/Contituyentes/LOGOS_partidos_politicos/Organismos/CM000.png</v>
      </c>
    </row>
    <row r="684" spans="1:15" x14ac:dyDescent="0.3">
      <c r="A684" s="3" t="s">
        <v>796</v>
      </c>
      <c r="B684" s="3" t="s">
        <v>375</v>
      </c>
      <c r="C684" s="3" t="s">
        <v>1107</v>
      </c>
      <c r="D684" s="4">
        <v>6824</v>
      </c>
      <c r="E684" s="3" t="s">
        <v>1108</v>
      </c>
      <c r="F684" s="3" t="s">
        <v>15</v>
      </c>
      <c r="G684" s="3" t="s">
        <v>281</v>
      </c>
      <c r="H684" s="3" t="s">
        <v>798</v>
      </c>
      <c r="I684" s="3" t="s">
        <v>800</v>
      </c>
      <c r="J684" s="3" t="s">
        <v>800</v>
      </c>
      <c r="K684" s="3">
        <v>13128</v>
      </c>
      <c r="L684" s="3">
        <v>13</v>
      </c>
      <c r="M684" t="str">
        <f>+VLOOKUP(K684,Comunas!$C$5:$E$350,3,0)</f>
        <v>https://upload.wikimedia.org/wikipedia/commons/3/34/Escudo_de_Renca.svg</v>
      </c>
      <c r="N684" t="str">
        <f>+VLOOKUP($A684,Padres!$B$4:$E$65,3,0)</f>
        <v>#E4D3F1</v>
      </c>
      <c r="O684" t="str">
        <f>+VLOOKUP($A684,Padres!$B$4:$E$65,4,0)</f>
        <v>https://raw.githubusercontent.com/Sud-Austral/DATA-ELECCIONES/master/Contituyentes/LOGOS_partidos_politicos/Organismos/CM000.png</v>
      </c>
    </row>
    <row r="685" spans="1:15" x14ac:dyDescent="0.3">
      <c r="A685" s="3" t="s">
        <v>796</v>
      </c>
      <c r="B685" s="3" t="s">
        <v>375</v>
      </c>
      <c r="C685" s="3" t="s">
        <v>1087</v>
      </c>
      <c r="D685" s="4">
        <v>6825</v>
      </c>
      <c r="E685" s="3" t="s">
        <v>1088</v>
      </c>
      <c r="F685" s="3" t="s">
        <v>15</v>
      </c>
      <c r="G685" s="3" t="s">
        <v>136</v>
      </c>
      <c r="H685" s="3" t="s">
        <v>798</v>
      </c>
      <c r="I685" s="3" t="s">
        <v>800</v>
      </c>
      <c r="J685" s="3" t="s">
        <v>800</v>
      </c>
      <c r="K685" s="3">
        <v>13110</v>
      </c>
      <c r="L685" s="3">
        <v>13</v>
      </c>
      <c r="M685" t="str">
        <f>+VLOOKUP(K685,Comunas!$C$5:$E$350,3,0)</f>
        <v>https://upload.wikimedia.org/wikipedia/commons/1/1c/Escudo_de_La_Florida_%28Chile%29.svg</v>
      </c>
      <c r="N685" t="str">
        <f>+VLOOKUP($A685,Padres!$B$4:$E$65,3,0)</f>
        <v>#E4D3F1</v>
      </c>
      <c r="O685" t="str">
        <f>+VLOOKUP($A685,Padres!$B$4:$E$65,4,0)</f>
        <v>https://raw.githubusercontent.com/Sud-Austral/DATA-ELECCIONES/master/Contituyentes/LOGOS_partidos_politicos/Organismos/CM000.png</v>
      </c>
    </row>
    <row r="686" spans="1:15" x14ac:dyDescent="0.3">
      <c r="A686" s="3" t="s">
        <v>796</v>
      </c>
      <c r="B686" s="3" t="s">
        <v>375</v>
      </c>
      <c r="C686" s="3" t="s">
        <v>1125</v>
      </c>
      <c r="D686" s="4">
        <v>6826</v>
      </c>
      <c r="E686" s="3" t="s">
        <v>1126</v>
      </c>
      <c r="F686" s="3" t="s">
        <v>15</v>
      </c>
      <c r="G686" s="3" t="s">
        <v>297</v>
      </c>
      <c r="H686" s="3" t="s">
        <v>798</v>
      </c>
      <c r="I686" s="3" t="s">
        <v>800</v>
      </c>
      <c r="J686" s="3" t="s">
        <v>800</v>
      </c>
      <c r="K686" s="3">
        <v>13401</v>
      </c>
      <c r="L686" s="3">
        <v>13</v>
      </c>
      <c r="M686" t="str">
        <f>+VLOOKUP(K686,Comunas!$C$5:$E$350,3,0)</f>
        <v>https://upload.wikimedia.org/wikipedia/commons/4/4d/Escudo_de_San_Bernardo_%28Chile%29.svg</v>
      </c>
      <c r="N686" t="str">
        <f>+VLOOKUP($A686,Padres!$B$4:$E$65,3,0)</f>
        <v>#E4D3F1</v>
      </c>
      <c r="O686" t="str">
        <f>+VLOOKUP($A686,Padres!$B$4:$E$65,4,0)</f>
        <v>https://raw.githubusercontent.com/Sud-Austral/DATA-ELECCIONES/master/Contituyentes/LOGOS_partidos_politicos/Organismos/CM000.png</v>
      </c>
    </row>
    <row r="687" spans="1:15" x14ac:dyDescent="0.3">
      <c r="A687" s="3" t="s">
        <v>796</v>
      </c>
      <c r="B687" s="3" t="s">
        <v>375</v>
      </c>
      <c r="C687" s="3" t="s">
        <v>1167</v>
      </c>
      <c r="D687" s="4">
        <v>6827</v>
      </c>
      <c r="E687" s="3" t="s">
        <v>1168</v>
      </c>
      <c r="F687" s="3" t="s">
        <v>13</v>
      </c>
      <c r="G687" s="3" t="s">
        <v>303</v>
      </c>
      <c r="H687" s="3" t="s">
        <v>798</v>
      </c>
      <c r="I687" s="3" t="s">
        <v>800</v>
      </c>
      <c r="J687" s="3" t="s">
        <v>800</v>
      </c>
      <c r="K687" s="3">
        <v>6301</v>
      </c>
      <c r="L687" s="3">
        <v>6</v>
      </c>
      <c r="M687" t="str">
        <f>+VLOOKUP(K687,Comunas!$C$5:$E$350,3,0)</f>
        <v>https://upload.wikimedia.org/wikipedia/commons/f/f2/Escudo_de_San_Fernando_%28Chile%29.svg</v>
      </c>
      <c r="N687" t="str">
        <f>+VLOOKUP($A687,Padres!$B$4:$E$65,3,0)</f>
        <v>#E4D3F1</v>
      </c>
      <c r="O687" t="str">
        <f>+VLOOKUP($A687,Padres!$B$4:$E$65,4,0)</f>
        <v>https://raw.githubusercontent.com/Sud-Austral/DATA-ELECCIONES/master/Contituyentes/LOGOS_partidos_politicos/Organismos/CM000.png</v>
      </c>
    </row>
    <row r="688" spans="1:15" x14ac:dyDescent="0.3">
      <c r="A688" s="3" t="s">
        <v>796</v>
      </c>
      <c r="B688" s="3" t="s">
        <v>375</v>
      </c>
      <c r="C688" s="3" t="s">
        <v>1232</v>
      </c>
      <c r="D688" s="4">
        <v>6828</v>
      </c>
      <c r="E688" s="3" t="s">
        <v>1233</v>
      </c>
      <c r="F688" s="3" t="s">
        <v>15</v>
      </c>
      <c r="G688" s="3" t="s">
        <v>307</v>
      </c>
      <c r="H688" s="3" t="s">
        <v>798</v>
      </c>
      <c r="I688" s="3" t="s">
        <v>799</v>
      </c>
      <c r="J688" s="3" t="s">
        <v>799</v>
      </c>
      <c r="K688" s="3">
        <v>13129</v>
      </c>
      <c r="L688" s="3">
        <v>13</v>
      </c>
      <c r="M688" t="str">
        <f>+VLOOKUP(K688,Comunas!$C$5:$E$350,3,0)</f>
        <v>https://upload.wikimedia.org/wikipedia/commons/8/8e/Escudo_de_San_Joaqu%C3%ADn_%28Chile%29.svg</v>
      </c>
      <c r="N688" t="str">
        <f>+VLOOKUP($A688,Padres!$B$4:$E$65,3,0)</f>
        <v>#E4D3F1</v>
      </c>
      <c r="O688" t="str">
        <f>+VLOOKUP($A688,Padres!$B$4:$E$65,4,0)</f>
        <v>https://raw.githubusercontent.com/Sud-Austral/DATA-ELECCIONES/master/Contituyentes/LOGOS_partidos_politicos/Organismos/CM000.png</v>
      </c>
    </row>
    <row r="689" spans="1:15" x14ac:dyDescent="0.3">
      <c r="A689" s="3" t="s">
        <v>796</v>
      </c>
      <c r="B689" s="3" t="s">
        <v>375</v>
      </c>
      <c r="C689" s="3" t="s">
        <v>1117</v>
      </c>
      <c r="D689" s="4">
        <v>6829</v>
      </c>
      <c r="E689" s="3" t="s">
        <v>1118</v>
      </c>
      <c r="F689" s="3" t="s">
        <v>15</v>
      </c>
      <c r="G689" s="3" t="s">
        <v>308</v>
      </c>
      <c r="H689" s="3" t="s">
        <v>798</v>
      </c>
      <c r="I689" s="3" t="s">
        <v>800</v>
      </c>
      <c r="J689" s="3" t="s">
        <v>800</v>
      </c>
      <c r="K689" s="3">
        <v>13203</v>
      </c>
      <c r="L689" s="3">
        <v>13</v>
      </c>
      <c r="M689" t="str">
        <f>+VLOOKUP(K689,Comunas!$C$5:$E$350,3,0)</f>
        <v>https://upload.wikimedia.org/wikipedia/commons/b/ba/Escudo_de_San_Jos%C3%A9_de_Maipo.svg</v>
      </c>
      <c r="N689" t="str">
        <f>+VLOOKUP($A689,Padres!$B$4:$E$65,3,0)</f>
        <v>#E4D3F1</v>
      </c>
      <c r="O689" t="str">
        <f>+VLOOKUP($A689,Padres!$B$4:$E$65,4,0)</f>
        <v>https://raw.githubusercontent.com/Sud-Austral/DATA-ELECCIONES/master/Contituyentes/LOGOS_partidos_politicos/Organismos/CM000.png</v>
      </c>
    </row>
    <row r="690" spans="1:15" x14ac:dyDescent="0.3">
      <c r="A690" s="3" t="s">
        <v>796</v>
      </c>
      <c r="B690" s="3" t="s">
        <v>375</v>
      </c>
      <c r="C690" s="3" t="s">
        <v>1111</v>
      </c>
      <c r="D690" s="4">
        <v>6830</v>
      </c>
      <c r="E690" s="3" t="s">
        <v>1112</v>
      </c>
      <c r="F690" s="3" t="s">
        <v>15</v>
      </c>
      <c r="G690" s="3" t="s">
        <v>310</v>
      </c>
      <c r="H690" s="3" t="s">
        <v>798</v>
      </c>
      <c r="I690" s="3" t="s">
        <v>800</v>
      </c>
      <c r="J690" s="3" t="s">
        <v>800</v>
      </c>
      <c r="K690" s="3">
        <v>13130</v>
      </c>
      <c r="L690" s="3">
        <v>13</v>
      </c>
      <c r="M690" t="str">
        <f>+VLOOKUP(K690,Comunas!$C$5:$E$350,3,0)</f>
        <v>https://upload.wikimedia.org/wikipedia/commons/f/f1/Escudo_de_San_Miguel_%28Chile%29.svg</v>
      </c>
      <c r="N690" t="str">
        <f>+VLOOKUP($A690,Padres!$B$4:$E$65,3,0)</f>
        <v>#E4D3F1</v>
      </c>
      <c r="O690" t="str">
        <f>+VLOOKUP($A690,Padres!$B$4:$E$65,4,0)</f>
        <v>https://raw.githubusercontent.com/Sud-Austral/DATA-ELECCIONES/master/Contituyentes/LOGOS_partidos_politicos/Organismos/CM000.png</v>
      </c>
    </row>
    <row r="691" spans="1:15" x14ac:dyDescent="0.3">
      <c r="A691" s="3" t="s">
        <v>796</v>
      </c>
      <c r="B691" s="3" t="s">
        <v>375</v>
      </c>
      <c r="C691" s="3" t="s">
        <v>1165</v>
      </c>
      <c r="D691" s="4">
        <v>6831</v>
      </c>
      <c r="E691" s="3" t="s">
        <v>1166</v>
      </c>
      <c r="F691" s="3" t="s">
        <v>13</v>
      </c>
      <c r="G691" s="3" t="s">
        <v>319</v>
      </c>
      <c r="H691" s="3" t="s">
        <v>798</v>
      </c>
      <c r="I691" s="3" t="s">
        <v>800</v>
      </c>
      <c r="J691" s="3" t="s">
        <v>800</v>
      </c>
      <c r="K691" s="3">
        <v>6117</v>
      </c>
      <c r="L691" s="3">
        <v>6</v>
      </c>
      <c r="M691" t="str">
        <f>+VLOOKUP(K691,Comunas!$C$5:$E$350,3,0)</f>
        <v>https://upload.wikimedia.org/wikipedia/commons/a/aa/2005-02-11_018.JPG</v>
      </c>
      <c r="N691" t="str">
        <f>+VLOOKUP($A691,Padres!$B$4:$E$65,3,0)</f>
        <v>#E4D3F1</v>
      </c>
      <c r="O691" t="str">
        <f>+VLOOKUP($A691,Padres!$B$4:$E$65,4,0)</f>
        <v>https://raw.githubusercontent.com/Sud-Austral/DATA-ELECCIONES/master/Contituyentes/LOGOS_partidos_politicos/Organismos/CM000.png</v>
      </c>
    </row>
    <row r="692" spans="1:15" x14ac:dyDescent="0.3">
      <c r="A692" s="3" t="s">
        <v>796</v>
      </c>
      <c r="B692" s="3" t="s">
        <v>375</v>
      </c>
      <c r="C692" s="3" t="s">
        <v>1137</v>
      </c>
      <c r="D692" s="4">
        <v>6832</v>
      </c>
      <c r="E692" s="3" t="s">
        <v>1138</v>
      </c>
      <c r="F692" s="3" t="s">
        <v>15</v>
      </c>
      <c r="G692" s="3" t="s">
        <v>327</v>
      </c>
      <c r="H692" s="3" t="s">
        <v>798</v>
      </c>
      <c r="I692" s="3" t="s">
        <v>800</v>
      </c>
      <c r="J692" s="3" t="s">
        <v>800</v>
      </c>
      <c r="K692" s="3">
        <v>13601</v>
      </c>
      <c r="L692" s="3">
        <v>13</v>
      </c>
      <c r="M692" t="str">
        <f>+VLOOKUP(K692,Comunas!$C$5:$E$350,3,0)</f>
        <v>https://upload.wikimedia.org/wikipedia/commons/a/a1/Escudo_de_Talagante.svg</v>
      </c>
      <c r="N692" t="str">
        <f>+VLOOKUP($A692,Padres!$B$4:$E$65,3,0)</f>
        <v>#E4D3F1</v>
      </c>
      <c r="O692" t="str">
        <f>+VLOOKUP($A692,Padres!$B$4:$E$65,4,0)</f>
        <v>https://raw.githubusercontent.com/Sud-Austral/DATA-ELECCIONES/master/Contituyentes/LOGOS_partidos_politicos/Organismos/CM000.png</v>
      </c>
    </row>
    <row r="693" spans="1:15" x14ac:dyDescent="0.3">
      <c r="A693" s="3" t="s">
        <v>796</v>
      </c>
      <c r="B693" s="3" t="s">
        <v>375</v>
      </c>
      <c r="C693" s="3" t="s">
        <v>883</v>
      </c>
      <c r="D693" s="4">
        <v>6833</v>
      </c>
      <c r="E693" s="3" t="s">
        <v>884</v>
      </c>
      <c r="F693" s="3" t="s">
        <v>15</v>
      </c>
      <c r="G693" s="3" t="s">
        <v>335</v>
      </c>
      <c r="H693" s="3" t="s">
        <v>798</v>
      </c>
      <c r="I693" s="3" t="s">
        <v>800</v>
      </c>
      <c r="J693" s="3" t="s">
        <v>799</v>
      </c>
      <c r="K693" s="3">
        <v>13303</v>
      </c>
      <c r="L693" s="3">
        <v>13</v>
      </c>
      <c r="M693" t="str">
        <f>+VLOOKUP(K693,Comunas!$C$5:$E$350,3,0)</f>
        <v>https://upload.wikimedia.org/wikipedia/commons/3/36/Escudo_de_Tiltil.svg</v>
      </c>
      <c r="N693" t="str">
        <f>+VLOOKUP($A693,Padres!$B$4:$E$65,3,0)</f>
        <v>#E4D3F1</v>
      </c>
      <c r="O693" t="str">
        <f>+VLOOKUP($A693,Padres!$B$4:$E$65,4,0)</f>
        <v>https://raw.githubusercontent.com/Sud-Austral/DATA-ELECCIONES/master/Contituyentes/LOGOS_partidos_politicos/Organismos/CM000.png</v>
      </c>
    </row>
    <row r="694" spans="1:15" x14ac:dyDescent="0.3">
      <c r="A694" s="3" t="s">
        <v>796</v>
      </c>
      <c r="B694" s="3" t="s">
        <v>375</v>
      </c>
      <c r="C694" s="3" t="s">
        <v>917</v>
      </c>
      <c r="D694" s="4">
        <v>6834</v>
      </c>
      <c r="E694" s="3" t="s">
        <v>918</v>
      </c>
      <c r="F694" s="3" t="s">
        <v>0</v>
      </c>
      <c r="G694" s="3" t="s">
        <v>338</v>
      </c>
      <c r="H694" s="3" t="s">
        <v>798</v>
      </c>
      <c r="I694" s="3" t="s">
        <v>800</v>
      </c>
      <c r="J694" s="3" t="s">
        <v>799</v>
      </c>
      <c r="K694" s="3">
        <v>2301</v>
      </c>
      <c r="L694" s="3">
        <v>2</v>
      </c>
      <c r="M694" t="str">
        <f>+VLOOKUP(K694,Comunas!$C$5:$E$350,3,0)</f>
        <v>https://upload.wikimedia.org/wikipedia/commons/b/be/Escudo_de_Tocopilla.svg</v>
      </c>
      <c r="N694" t="str">
        <f>+VLOOKUP($A694,Padres!$B$4:$E$65,3,0)</f>
        <v>#E4D3F1</v>
      </c>
      <c r="O694" t="str">
        <f>+VLOOKUP($A694,Padres!$B$4:$E$65,4,0)</f>
        <v>https://raw.githubusercontent.com/Sud-Austral/DATA-ELECCIONES/master/Contituyentes/LOGOS_partidos_politicos/Organismos/CM000.png</v>
      </c>
    </row>
    <row r="695" spans="1:15" x14ac:dyDescent="0.3">
      <c r="A695" s="3" t="s">
        <v>796</v>
      </c>
      <c r="B695" s="3" t="s">
        <v>375</v>
      </c>
      <c r="C695" s="3" t="s">
        <v>1560</v>
      </c>
      <c r="D695" s="4">
        <v>6835</v>
      </c>
      <c r="E695" s="3" t="s">
        <v>1561</v>
      </c>
      <c r="F695" s="3" t="s">
        <v>4</v>
      </c>
      <c r="G695" s="3" t="s">
        <v>83</v>
      </c>
      <c r="H695" s="3" t="s">
        <v>1562</v>
      </c>
      <c r="I695" s="3" t="s">
        <v>799</v>
      </c>
      <c r="J695" s="3" t="s">
        <v>799</v>
      </c>
      <c r="K695" s="3">
        <v>4102</v>
      </c>
      <c r="L695" s="3">
        <v>4</v>
      </c>
      <c r="M695" t="str">
        <f>+VLOOKUP(K695,Comunas!$C$5:$E$350,3,0)</f>
        <v>https://upload.wikimedia.org/wikipedia/commons/8/8c/Escudo_de_Coquimbo.svg</v>
      </c>
      <c r="N695" t="str">
        <f>+VLOOKUP($A695,Padres!$B$4:$E$65,3,0)</f>
        <v>#E4D3F1</v>
      </c>
      <c r="O695" t="str">
        <f>+VLOOKUP($A695,Padres!$B$4:$E$65,4,0)</f>
        <v>https://raw.githubusercontent.com/Sud-Austral/DATA-ELECCIONES/master/Contituyentes/LOGOS_partidos_politicos/Organismos/CM000.png</v>
      </c>
    </row>
    <row r="696" spans="1:15" x14ac:dyDescent="0.3">
      <c r="A696" s="3" t="s">
        <v>796</v>
      </c>
      <c r="B696" s="3" t="s">
        <v>375</v>
      </c>
      <c r="C696" s="3" t="s">
        <v>1409</v>
      </c>
      <c r="D696" s="4">
        <v>6836</v>
      </c>
      <c r="E696" s="3" t="s">
        <v>1410</v>
      </c>
      <c r="F696" s="3" t="s">
        <v>4</v>
      </c>
      <c r="G696" s="3" t="s">
        <v>351</v>
      </c>
      <c r="H696" s="3" t="s">
        <v>1411</v>
      </c>
      <c r="I696" s="3" t="s">
        <v>799</v>
      </c>
      <c r="J696" s="3" t="s">
        <v>799</v>
      </c>
      <c r="K696" s="3">
        <v>4106</v>
      </c>
      <c r="L696" s="3">
        <v>4</v>
      </c>
      <c r="M696" t="str">
        <f>+VLOOKUP(K696,Comunas!$C$5:$E$350,3,0)</f>
        <v>https://upload.wikimedia.org/wikipedia/commons/a/ab/Escudo_Vicu%C3%B1a_Chile.png</v>
      </c>
      <c r="N696" t="str">
        <f>+VLOOKUP($A696,Padres!$B$4:$E$65,3,0)</f>
        <v>#E4D3F1</v>
      </c>
      <c r="O696" t="str">
        <f>+VLOOKUP($A696,Padres!$B$4:$E$65,4,0)</f>
        <v>https://raw.githubusercontent.com/Sud-Austral/DATA-ELECCIONES/master/Contituyentes/LOGOS_partidos_politicos/Organismos/CM000.png</v>
      </c>
    </row>
    <row r="697" spans="1:15" x14ac:dyDescent="0.3">
      <c r="A697" s="3" t="s">
        <v>796</v>
      </c>
      <c r="B697" s="3" t="s">
        <v>375</v>
      </c>
      <c r="C697" s="3" t="s">
        <v>1151</v>
      </c>
      <c r="D697" s="4">
        <v>6837</v>
      </c>
      <c r="E697" s="3" t="s">
        <v>1152</v>
      </c>
      <c r="F697" s="3" t="s">
        <v>11</v>
      </c>
      <c r="G697" s="3" t="s">
        <v>348</v>
      </c>
      <c r="H697" s="3" t="s">
        <v>798</v>
      </c>
      <c r="I697" s="3" t="s">
        <v>800</v>
      </c>
      <c r="J697" s="3" t="s">
        <v>800</v>
      </c>
      <c r="K697" s="3">
        <v>5101</v>
      </c>
      <c r="L697" s="3">
        <v>5</v>
      </c>
      <c r="M697" t="str">
        <f>+VLOOKUP(K697,Comunas!$C$5:$E$350,3,0)</f>
        <v>https://upload.wikimedia.org/wikipedia/commons/7/7f/Escudo_de_Valpara%C3%ADso_%28Chile%29.svg</v>
      </c>
      <c r="N697" t="str">
        <f>+VLOOKUP($A697,Padres!$B$4:$E$65,3,0)</f>
        <v>#E4D3F1</v>
      </c>
      <c r="O697" t="str">
        <f>+VLOOKUP($A697,Padres!$B$4:$E$65,4,0)</f>
        <v>https://raw.githubusercontent.com/Sud-Austral/DATA-ELECCIONES/master/Contituyentes/LOGOS_partidos_politicos/Organismos/CM000.png</v>
      </c>
    </row>
    <row r="698" spans="1:15" x14ac:dyDescent="0.3">
      <c r="A698" s="3" t="s">
        <v>796</v>
      </c>
      <c r="B698" s="3" t="s">
        <v>375</v>
      </c>
      <c r="C698" s="3" t="s">
        <v>1157</v>
      </c>
      <c r="D698" s="4">
        <v>6838</v>
      </c>
      <c r="E698" s="3" t="s">
        <v>1158</v>
      </c>
      <c r="F698" s="3" t="s">
        <v>11</v>
      </c>
      <c r="G698" s="3" t="s">
        <v>354</v>
      </c>
      <c r="H698" s="3" t="s">
        <v>798</v>
      </c>
      <c r="I698" s="3" t="s">
        <v>800</v>
      </c>
      <c r="J698" s="3" t="s">
        <v>800</v>
      </c>
      <c r="K698" s="3">
        <v>5804</v>
      </c>
      <c r="L698" s="3">
        <v>5</v>
      </c>
      <c r="M698" t="str">
        <f>+VLOOKUP(K698,Comunas!$C$5:$E$350,3,0)</f>
        <v>https://upload.wikimedia.org/wikipedia/commons/d/de/Escudo_de_Villa_Alemana.svg</v>
      </c>
      <c r="N698" t="str">
        <f>+VLOOKUP($A698,Padres!$B$4:$E$65,3,0)</f>
        <v>#E4D3F1</v>
      </c>
      <c r="O698" t="str">
        <f>+VLOOKUP($A698,Padres!$B$4:$E$65,4,0)</f>
        <v>https://raw.githubusercontent.com/Sud-Austral/DATA-ELECCIONES/master/Contituyentes/LOGOS_partidos_politicos/Organismos/CM000.png</v>
      </c>
    </row>
    <row r="699" spans="1:15" x14ac:dyDescent="0.3">
      <c r="A699" s="3" t="s">
        <v>796</v>
      </c>
      <c r="B699" s="3" t="s">
        <v>375</v>
      </c>
      <c r="C699" s="3" t="s">
        <v>1153</v>
      </c>
      <c r="D699" s="4">
        <v>6839</v>
      </c>
      <c r="E699" s="3" t="s">
        <v>1154</v>
      </c>
      <c r="F699" s="3" t="s">
        <v>11</v>
      </c>
      <c r="G699" s="3" t="s">
        <v>356</v>
      </c>
      <c r="H699" s="3" t="s">
        <v>798</v>
      </c>
      <c r="I699" s="3" t="s">
        <v>800</v>
      </c>
      <c r="J699" s="3" t="s">
        <v>800</v>
      </c>
      <c r="K699" s="3">
        <v>5109</v>
      </c>
      <c r="L699" s="3">
        <v>5</v>
      </c>
      <c r="M699" t="str">
        <f>+VLOOKUP(K699,Comunas!$C$5:$E$350,3,0)</f>
        <v>https://upload.wikimedia.org/wikipedia/commons/8/88/Escudo_de_Vi%C3%B1a_del_Mar.svg</v>
      </c>
      <c r="N699" t="str">
        <f>+VLOOKUP($A699,Padres!$B$4:$E$65,3,0)</f>
        <v>#E4D3F1</v>
      </c>
      <c r="O699" t="str">
        <f>+VLOOKUP($A699,Padres!$B$4:$E$65,4,0)</f>
        <v>https://raw.githubusercontent.com/Sud-Austral/DATA-ELECCIONES/master/Contituyentes/LOGOS_partidos_politicos/Organismos/CM000.png</v>
      </c>
    </row>
    <row r="700" spans="1:15" x14ac:dyDescent="0.3">
      <c r="A700" s="3" t="s">
        <v>796</v>
      </c>
      <c r="B700" s="3" t="s">
        <v>375</v>
      </c>
      <c r="C700" s="3" t="s">
        <v>811</v>
      </c>
      <c r="D700" s="4">
        <v>6840</v>
      </c>
      <c r="E700" s="3" t="s">
        <v>812</v>
      </c>
      <c r="F700" s="3" t="s">
        <v>3</v>
      </c>
      <c r="G700" s="3" t="s">
        <v>117</v>
      </c>
      <c r="H700" s="3" t="s">
        <v>798</v>
      </c>
      <c r="I700" s="3" t="s">
        <v>800</v>
      </c>
      <c r="J700" s="3" t="s">
        <v>799</v>
      </c>
      <c r="K700" s="3">
        <v>11203</v>
      </c>
      <c r="L700" s="3">
        <v>11</v>
      </c>
      <c r="M700" t="str">
        <f>+VLOOKUP(K700,Comunas!$C$5:$E$350,3,0)</f>
        <v>https://upload.wikimedia.org/wikipedia/commons/9/9b/Escudo_Guaitecas.png</v>
      </c>
      <c r="N700" t="str">
        <f>+VLOOKUP($A700,Padres!$B$4:$E$65,3,0)</f>
        <v>#E4D3F1</v>
      </c>
      <c r="O700" t="str">
        <f>+VLOOKUP($A700,Padres!$B$4:$E$65,4,0)</f>
        <v>https://raw.githubusercontent.com/Sud-Austral/DATA-ELECCIONES/master/Contituyentes/LOGOS_partidos_politicos/Organismos/CM000.png</v>
      </c>
    </row>
    <row r="701" spans="1:15" x14ac:dyDescent="0.3">
      <c r="A701" s="3" t="s">
        <v>796</v>
      </c>
      <c r="B701" s="3" t="s">
        <v>375</v>
      </c>
      <c r="C701" s="3" t="s">
        <v>945</v>
      </c>
      <c r="D701" s="4">
        <v>6841</v>
      </c>
      <c r="E701" s="3" t="s">
        <v>946</v>
      </c>
      <c r="F701" s="3" t="s">
        <v>11</v>
      </c>
      <c r="G701" s="3" t="s">
        <v>348</v>
      </c>
      <c r="H701" s="3" t="s">
        <v>798</v>
      </c>
      <c r="I701" s="3" t="s">
        <v>800</v>
      </c>
      <c r="J701" s="3" t="s">
        <v>799</v>
      </c>
      <c r="K701" s="3">
        <v>5101</v>
      </c>
      <c r="L701" s="3">
        <v>5</v>
      </c>
      <c r="M701" t="str">
        <f>+VLOOKUP(K701,Comunas!$C$5:$E$350,3,0)</f>
        <v>https://upload.wikimedia.org/wikipedia/commons/7/7f/Escudo_de_Valpara%C3%ADso_%28Chile%29.svg</v>
      </c>
      <c r="N701" t="str">
        <f>+VLOOKUP($A701,Padres!$B$4:$E$65,3,0)</f>
        <v>#E4D3F1</v>
      </c>
      <c r="O701" t="str">
        <f>+VLOOKUP($A701,Padres!$B$4:$E$65,4,0)</f>
        <v>https://raw.githubusercontent.com/Sud-Austral/DATA-ELECCIONES/master/Contituyentes/LOGOS_partidos_politicos/Organismos/CM000.png</v>
      </c>
    </row>
    <row r="702" spans="1:15" x14ac:dyDescent="0.3">
      <c r="A702" s="3" t="s">
        <v>796</v>
      </c>
      <c r="B702" s="3" t="s">
        <v>375</v>
      </c>
      <c r="C702" s="3" t="s">
        <v>937</v>
      </c>
      <c r="D702" s="4">
        <v>6842</v>
      </c>
      <c r="E702" s="3" t="s">
        <v>938</v>
      </c>
      <c r="F702" s="3" t="s">
        <v>4</v>
      </c>
      <c r="G702" s="3" t="s">
        <v>126</v>
      </c>
      <c r="H702" s="3" t="s">
        <v>798</v>
      </c>
      <c r="I702" s="3" t="s">
        <v>800</v>
      </c>
      <c r="J702" s="3" t="s">
        <v>799</v>
      </c>
      <c r="K702" s="3">
        <v>4201</v>
      </c>
      <c r="L702" s="3">
        <v>4</v>
      </c>
      <c r="M702" t="str">
        <f>+VLOOKUP(K702,Comunas!$C$5:$E$350,3,0)</f>
        <v>https://upload.wikimedia.org/wikipedia/commons/7/7e/Escudo_Illapel.png</v>
      </c>
      <c r="N702" t="str">
        <f>+VLOOKUP($A702,Padres!$B$4:$E$65,3,0)</f>
        <v>#E4D3F1</v>
      </c>
      <c r="O702" t="str">
        <f>+VLOOKUP($A702,Padres!$B$4:$E$65,4,0)</f>
        <v>https://raw.githubusercontent.com/Sud-Austral/DATA-ELECCIONES/master/Contituyentes/LOGOS_partidos_politicos/Organismos/CM000.png</v>
      </c>
    </row>
    <row r="703" spans="1:15" x14ac:dyDescent="0.3">
      <c r="A703" s="3" t="s">
        <v>796</v>
      </c>
      <c r="B703" s="3" t="s">
        <v>375</v>
      </c>
      <c r="C703" s="3" t="s">
        <v>1041</v>
      </c>
      <c r="D703" s="4">
        <v>6843</v>
      </c>
      <c r="E703" s="3" t="s">
        <v>1042</v>
      </c>
      <c r="F703" s="3" t="s">
        <v>5</v>
      </c>
      <c r="G703" s="3" t="s">
        <v>331</v>
      </c>
      <c r="H703" s="3" t="s">
        <v>798</v>
      </c>
      <c r="I703" s="3" t="s">
        <v>800</v>
      </c>
      <c r="J703" s="3" t="s">
        <v>799</v>
      </c>
      <c r="K703" s="3">
        <v>9101</v>
      </c>
      <c r="L703" s="3">
        <v>9</v>
      </c>
      <c r="M703" t="str">
        <f>+VLOOKUP(K703,Comunas!$C$5:$E$350,3,0)</f>
        <v>https://upload.wikimedia.org/wikipedia/commons/e/e2/Escudo_de_Temuco.svg</v>
      </c>
      <c r="N703" t="str">
        <f>+VLOOKUP($A703,Padres!$B$4:$E$65,3,0)</f>
        <v>#E4D3F1</v>
      </c>
      <c r="O703" t="str">
        <f>+VLOOKUP($A703,Padres!$B$4:$E$65,4,0)</f>
        <v>https://raw.githubusercontent.com/Sud-Austral/DATA-ELECCIONES/master/Contituyentes/LOGOS_partidos_politicos/Organismos/CM000.png</v>
      </c>
    </row>
    <row r="704" spans="1:15" x14ac:dyDescent="0.3">
      <c r="A704" s="3" t="s">
        <v>796</v>
      </c>
      <c r="B704" s="3" t="s">
        <v>375</v>
      </c>
      <c r="C704" s="3" t="s">
        <v>1782</v>
      </c>
      <c r="D704" s="4">
        <v>6844</v>
      </c>
      <c r="E704" s="3" t="s">
        <v>1783</v>
      </c>
      <c r="F704" s="3" t="s">
        <v>15</v>
      </c>
      <c r="G704" s="3" t="s">
        <v>249</v>
      </c>
      <c r="H704" s="3" t="s">
        <v>1784</v>
      </c>
      <c r="I704" s="3" t="s">
        <v>799</v>
      </c>
      <c r="J704" s="3" t="s">
        <v>799</v>
      </c>
      <c r="K704" s="3">
        <v>13201</v>
      </c>
      <c r="L704" s="3">
        <v>13</v>
      </c>
      <c r="M704" t="str">
        <f>+VLOOKUP(K704,Comunas!$C$5:$E$350,3,0)</f>
        <v>https://upload.wikimedia.org/wikipedia/commons/4/43/Escudo_de_Puente_Alto.svg</v>
      </c>
      <c r="N704" t="str">
        <f>+VLOOKUP($A704,Padres!$B$4:$E$65,3,0)</f>
        <v>#E4D3F1</v>
      </c>
      <c r="O704" t="str">
        <f>+VLOOKUP($A704,Padres!$B$4:$E$65,4,0)</f>
        <v>https://raw.githubusercontent.com/Sud-Austral/DATA-ELECCIONES/master/Contituyentes/LOGOS_partidos_politicos/Organismos/CM000.png</v>
      </c>
    </row>
    <row r="705" spans="1:15" x14ac:dyDescent="0.3">
      <c r="A705" s="3" t="s">
        <v>796</v>
      </c>
      <c r="B705" s="3" t="s">
        <v>375</v>
      </c>
      <c r="C705" s="3" t="s">
        <v>1320</v>
      </c>
      <c r="D705" s="4">
        <v>6845</v>
      </c>
      <c r="E705" s="3" t="s">
        <v>1321</v>
      </c>
      <c r="F705" s="3" t="s">
        <v>6</v>
      </c>
      <c r="G705" s="3" t="s">
        <v>208</v>
      </c>
      <c r="H705" s="3" t="s">
        <v>1322</v>
      </c>
      <c r="I705" s="3" t="s">
        <v>799</v>
      </c>
      <c r="J705" s="3" t="s">
        <v>799</v>
      </c>
      <c r="K705" s="3">
        <v>10301</v>
      </c>
      <c r="L705" s="3">
        <v>10</v>
      </c>
      <c r="M705" t="str">
        <f>+VLOOKUP(K705,Comunas!$C$5:$E$350,3,0)</f>
        <v>https://upload.wikimedia.org/wikipedia/commons/f/fd/Escudo_de_Osorno.svg</v>
      </c>
      <c r="N705" t="str">
        <f>+VLOOKUP($A705,Padres!$B$4:$E$65,3,0)</f>
        <v>#E4D3F1</v>
      </c>
      <c r="O705" t="str">
        <f>+VLOOKUP($A705,Padres!$B$4:$E$65,4,0)</f>
        <v>https://raw.githubusercontent.com/Sud-Austral/DATA-ELECCIONES/master/Contituyentes/LOGOS_partidos_politicos/Organismos/CM000.png</v>
      </c>
    </row>
    <row r="706" spans="1:15" x14ac:dyDescent="0.3">
      <c r="A706" s="3" t="s">
        <v>796</v>
      </c>
      <c r="B706" s="3" t="s">
        <v>375</v>
      </c>
      <c r="C706" s="3" t="s">
        <v>931</v>
      </c>
      <c r="D706" s="4">
        <v>6846</v>
      </c>
      <c r="E706" s="3" t="s">
        <v>932</v>
      </c>
      <c r="F706" s="3" t="s">
        <v>2</v>
      </c>
      <c r="G706" s="3" t="s">
        <v>20</v>
      </c>
      <c r="H706" s="3" t="s">
        <v>798</v>
      </c>
      <c r="I706" s="3" t="s">
        <v>800</v>
      </c>
      <c r="J706" s="3" t="s">
        <v>799</v>
      </c>
      <c r="K706" s="3">
        <v>3302</v>
      </c>
      <c r="L706" s="3">
        <v>3</v>
      </c>
      <c r="M706" t="str">
        <f>+VLOOKUP(K706,Comunas!$C$5:$E$350,3,0)</f>
        <v>https://upload.wikimedia.org/wikipedia/commons/2/2a/Escudo_de_Alto_del_Carmen.svg</v>
      </c>
      <c r="N706" t="str">
        <f>+VLOOKUP($A706,Padres!$B$4:$E$65,3,0)</f>
        <v>#E4D3F1</v>
      </c>
      <c r="O706" t="str">
        <f>+VLOOKUP($A706,Padres!$B$4:$E$65,4,0)</f>
        <v>https://raw.githubusercontent.com/Sud-Austral/DATA-ELECCIONES/master/Contituyentes/LOGOS_partidos_politicos/Organismos/CM000.png</v>
      </c>
    </row>
    <row r="707" spans="1:15" x14ac:dyDescent="0.3">
      <c r="A707" s="3" t="s">
        <v>796</v>
      </c>
      <c r="B707" s="3" t="s">
        <v>375</v>
      </c>
      <c r="C707" s="3" t="s">
        <v>1007</v>
      </c>
      <c r="D707" s="4">
        <v>6847</v>
      </c>
      <c r="E707" s="3" t="s">
        <v>1008</v>
      </c>
      <c r="F707" s="3" t="s">
        <v>14</v>
      </c>
      <c r="G707" s="3" t="s">
        <v>71</v>
      </c>
      <c r="H707" s="3" t="s">
        <v>798</v>
      </c>
      <c r="I707" s="3" t="s">
        <v>800</v>
      </c>
      <c r="J707" s="3" t="s">
        <v>799</v>
      </c>
      <c r="K707" s="3">
        <v>7402</v>
      </c>
      <c r="L707" s="3">
        <v>7</v>
      </c>
      <c r="M707" t="str">
        <f>+VLOOKUP(K707,Comunas!$C$5:$E$350,3,0)</f>
        <v>https://upload.wikimedia.org/wikipedia/commons/b/b5/Armas_Colb%C3%BAn.png</v>
      </c>
      <c r="N707" t="str">
        <f>+VLOOKUP($A707,Padres!$B$4:$E$65,3,0)</f>
        <v>#E4D3F1</v>
      </c>
      <c r="O707" t="str">
        <f>+VLOOKUP($A707,Padres!$B$4:$E$65,4,0)</f>
        <v>https://raw.githubusercontent.com/Sud-Austral/DATA-ELECCIONES/master/Contituyentes/LOGOS_partidos_politicos/Organismos/CM000.png</v>
      </c>
    </row>
    <row r="708" spans="1:15" x14ac:dyDescent="0.3">
      <c r="A708" s="3" t="s">
        <v>796</v>
      </c>
      <c r="B708" s="3" t="s">
        <v>375</v>
      </c>
      <c r="C708" s="3" t="s">
        <v>961</v>
      </c>
      <c r="D708" s="4">
        <v>6848</v>
      </c>
      <c r="E708" s="3" t="s">
        <v>962</v>
      </c>
      <c r="F708" s="3" t="s">
        <v>11</v>
      </c>
      <c r="G708" s="3" t="s">
        <v>296</v>
      </c>
      <c r="H708" s="3" t="s">
        <v>798</v>
      </c>
      <c r="I708" s="3" t="s">
        <v>800</v>
      </c>
      <c r="J708" s="3" t="s">
        <v>799</v>
      </c>
      <c r="K708" s="3">
        <v>5601</v>
      </c>
      <c r="L708" s="3">
        <v>5</v>
      </c>
      <c r="M708" t="str">
        <f>+VLOOKUP(K708,Comunas!$C$5:$E$350,3,0)</f>
        <v>https://upload.wikimedia.org/wikipedia/commons/b/b1/Escudo_de_San_Antonio_%28Chile%29.svg</v>
      </c>
      <c r="N708" t="str">
        <f>+VLOOKUP($A708,Padres!$B$4:$E$65,3,0)</f>
        <v>#E4D3F1</v>
      </c>
      <c r="O708" t="str">
        <f>+VLOOKUP($A708,Padres!$B$4:$E$65,4,0)</f>
        <v>https://raw.githubusercontent.com/Sud-Austral/DATA-ELECCIONES/master/Contituyentes/LOGOS_partidos_politicos/Organismos/CM000.png</v>
      </c>
    </row>
    <row r="709" spans="1:15" x14ac:dyDescent="0.3">
      <c r="A709" s="3" t="s">
        <v>796</v>
      </c>
      <c r="B709" s="3" t="s">
        <v>375</v>
      </c>
      <c r="C709" s="3" t="s">
        <v>869</v>
      </c>
      <c r="D709" s="4">
        <v>6849</v>
      </c>
      <c r="E709" s="3" t="s">
        <v>870</v>
      </c>
      <c r="F709" s="3" t="s">
        <v>15</v>
      </c>
      <c r="G709" s="3" t="s">
        <v>357</v>
      </c>
      <c r="H709" s="3" t="s">
        <v>798</v>
      </c>
      <c r="I709" s="3" t="s">
        <v>800</v>
      </c>
      <c r="J709" s="3" t="s">
        <v>799</v>
      </c>
      <c r="K709" s="3">
        <v>13132</v>
      </c>
      <c r="L709" s="3">
        <v>13</v>
      </c>
      <c r="M709" t="str">
        <f>+VLOOKUP(K709,Comunas!$C$5:$E$350,3,0)</f>
        <v>https://upload.wikimedia.org/wikipedia/commons/8/80/Emblema_Vitacura.svg</v>
      </c>
      <c r="N709" t="str">
        <f>+VLOOKUP($A709,Padres!$B$4:$E$65,3,0)</f>
        <v>#E4D3F1</v>
      </c>
      <c r="O709" t="str">
        <f>+VLOOKUP($A709,Padres!$B$4:$E$65,4,0)</f>
        <v>https://raw.githubusercontent.com/Sud-Austral/DATA-ELECCIONES/master/Contituyentes/LOGOS_partidos_politicos/Organismos/CM000.png</v>
      </c>
    </row>
    <row r="710" spans="1:15" x14ac:dyDescent="0.3">
      <c r="A710" s="3" t="s">
        <v>796</v>
      </c>
      <c r="B710" s="3" t="s">
        <v>375</v>
      </c>
      <c r="C710" s="3" t="s">
        <v>1021</v>
      </c>
      <c r="D710" s="4">
        <v>6850</v>
      </c>
      <c r="E710" s="3" t="s">
        <v>1022</v>
      </c>
      <c r="F710" s="3" t="s">
        <v>12</v>
      </c>
      <c r="G710" s="3" t="s">
        <v>315</v>
      </c>
      <c r="H710" s="3" t="s">
        <v>798</v>
      </c>
      <c r="I710" s="3" t="s">
        <v>800</v>
      </c>
      <c r="J710" s="3" t="s">
        <v>799</v>
      </c>
      <c r="K710" s="3">
        <v>8108</v>
      </c>
      <c r="L710" s="3">
        <v>8</v>
      </c>
      <c r="M710" t="str">
        <f>+VLOOKUP(K710,Comunas!$C$5:$E$350,3,0)</f>
        <v>https://upload.wikimedia.org/wikipedia/commons/d/d9/Escudo_de_San_Pedro_de_la_Paz.svg</v>
      </c>
      <c r="N710" t="str">
        <f>+VLOOKUP($A710,Padres!$B$4:$E$65,3,0)</f>
        <v>#E4D3F1</v>
      </c>
      <c r="O710" t="str">
        <f>+VLOOKUP($A710,Padres!$B$4:$E$65,4,0)</f>
        <v>https://raw.githubusercontent.com/Sud-Austral/DATA-ELECCIONES/master/Contituyentes/LOGOS_partidos_politicos/Organismos/CM000.png</v>
      </c>
    </row>
    <row r="711" spans="1:15" x14ac:dyDescent="0.3">
      <c r="A711" s="3" t="s">
        <v>796</v>
      </c>
      <c r="B711" s="3" t="s">
        <v>375</v>
      </c>
      <c r="C711" s="3" t="s">
        <v>835</v>
      </c>
      <c r="D711" s="4">
        <v>6851</v>
      </c>
      <c r="E711" s="3" t="s">
        <v>836</v>
      </c>
      <c r="F711" s="3" t="s">
        <v>15</v>
      </c>
      <c r="G711" s="3" t="s">
        <v>324</v>
      </c>
      <c r="H711" s="3" t="s">
        <v>798</v>
      </c>
      <c r="I711" s="3" t="s">
        <v>800</v>
      </c>
      <c r="J711" s="3" t="s">
        <v>799</v>
      </c>
      <c r="K711" s="3">
        <v>13101</v>
      </c>
      <c r="L711" s="3">
        <v>13</v>
      </c>
      <c r="M711" t="str">
        <f>+VLOOKUP(K711,Comunas!$C$5:$E$350,3,0)</f>
        <v>https://upload.wikimedia.org/wikipedia/commons/7/7c/Escudo_de_Santiago_%28Chile%29.svg</v>
      </c>
      <c r="N711" t="str">
        <f>+VLOOKUP($A711,Padres!$B$4:$E$65,3,0)</f>
        <v>#E4D3F1</v>
      </c>
      <c r="O711" t="str">
        <f>+VLOOKUP($A711,Padres!$B$4:$E$65,4,0)</f>
        <v>https://raw.githubusercontent.com/Sud-Austral/DATA-ELECCIONES/master/Contituyentes/LOGOS_partidos_politicos/Organismos/CM000.png</v>
      </c>
    </row>
    <row r="712" spans="1:15" x14ac:dyDescent="0.3">
      <c r="A712" s="3" t="s">
        <v>796</v>
      </c>
      <c r="B712" s="3" t="s">
        <v>375</v>
      </c>
      <c r="C712" s="3" t="s">
        <v>1169</v>
      </c>
      <c r="D712" s="4">
        <v>6852</v>
      </c>
      <c r="E712" s="3" t="s">
        <v>1170</v>
      </c>
      <c r="F712" s="3" t="s">
        <v>12</v>
      </c>
      <c r="G712" s="3" t="s">
        <v>77</v>
      </c>
      <c r="H712" s="3" t="s">
        <v>798</v>
      </c>
      <c r="I712" s="3" t="s">
        <v>800</v>
      </c>
      <c r="J712" s="3" t="s">
        <v>800</v>
      </c>
      <c r="K712" s="3">
        <v>8101</v>
      </c>
      <c r="L712" s="3">
        <v>8</v>
      </c>
      <c r="M712" t="str">
        <f>+VLOOKUP(K712,Comunas!$C$5:$E$350,3,0)</f>
        <v>https://upload.wikimedia.org/wikipedia/commons/b/b1/Escudo_de_Concepción_%28Chile%29.svg</v>
      </c>
      <c r="N712" t="str">
        <f>+VLOOKUP($A712,Padres!$B$4:$E$65,3,0)</f>
        <v>#E4D3F1</v>
      </c>
      <c r="O712" t="str">
        <f>+VLOOKUP($A712,Padres!$B$4:$E$65,4,0)</f>
        <v>https://raw.githubusercontent.com/Sud-Austral/DATA-ELECCIONES/master/Contituyentes/LOGOS_partidos_politicos/Organismos/CM000.png</v>
      </c>
    </row>
    <row r="713" spans="1:15" x14ac:dyDescent="0.3">
      <c r="A713" s="3" t="s">
        <v>796</v>
      </c>
      <c r="B713" s="3" t="s">
        <v>375</v>
      </c>
      <c r="C713" s="3" t="s">
        <v>1013</v>
      </c>
      <c r="D713" s="4">
        <v>6853</v>
      </c>
      <c r="E713" s="3" t="s">
        <v>1014</v>
      </c>
      <c r="F713" s="3" t="s">
        <v>12</v>
      </c>
      <c r="G713" s="3" t="s">
        <v>77</v>
      </c>
      <c r="H713" s="3" t="s">
        <v>798</v>
      </c>
      <c r="I713" s="3" t="s">
        <v>800</v>
      </c>
      <c r="J713" s="3" t="s">
        <v>799</v>
      </c>
      <c r="K713" s="3">
        <v>8101</v>
      </c>
      <c r="L713" s="3">
        <v>8</v>
      </c>
      <c r="M713" t="str">
        <f>+VLOOKUP(K713,Comunas!$C$5:$E$350,3,0)</f>
        <v>https://upload.wikimedia.org/wikipedia/commons/b/b1/Escudo_de_Concepción_%28Chile%29.svg</v>
      </c>
      <c r="N713" t="str">
        <f>+VLOOKUP($A713,Padres!$B$4:$E$65,3,0)</f>
        <v>#E4D3F1</v>
      </c>
      <c r="O713" t="str">
        <f>+VLOOKUP($A713,Padres!$B$4:$E$65,4,0)</f>
        <v>https://raw.githubusercontent.com/Sud-Austral/DATA-ELECCIONES/master/Contituyentes/LOGOS_partidos_politicos/Organismos/CM000.png</v>
      </c>
    </row>
    <row r="714" spans="1:15" x14ac:dyDescent="0.3">
      <c r="A714" s="3" t="s">
        <v>796</v>
      </c>
      <c r="B714" s="3" t="s">
        <v>375</v>
      </c>
      <c r="C714" s="3" t="s">
        <v>951</v>
      </c>
      <c r="D714" s="4">
        <v>6854</v>
      </c>
      <c r="E714" s="3" t="s">
        <v>952</v>
      </c>
      <c r="F714" s="3" t="s">
        <v>11</v>
      </c>
      <c r="G714" s="3" t="s">
        <v>356</v>
      </c>
      <c r="H714" s="3" t="s">
        <v>798</v>
      </c>
      <c r="I714" s="3" t="s">
        <v>800</v>
      </c>
      <c r="J714" s="3" t="s">
        <v>799</v>
      </c>
      <c r="K714" s="3">
        <v>5109</v>
      </c>
      <c r="L714" s="3">
        <v>5</v>
      </c>
      <c r="M714" t="str">
        <f>+VLOOKUP(K714,Comunas!$C$5:$E$350,3,0)</f>
        <v>https://upload.wikimedia.org/wikipedia/commons/8/88/Escudo_de_Vi%C3%B1a_del_Mar.svg</v>
      </c>
      <c r="N714" t="str">
        <f>+VLOOKUP($A714,Padres!$B$4:$E$65,3,0)</f>
        <v>#E4D3F1</v>
      </c>
      <c r="O714" t="str">
        <f>+VLOOKUP($A714,Padres!$B$4:$E$65,4,0)</f>
        <v>https://raw.githubusercontent.com/Sud-Austral/DATA-ELECCIONES/master/Contituyentes/LOGOS_partidos_politicos/Organismos/CM000.png</v>
      </c>
    </row>
    <row r="715" spans="1:15" x14ac:dyDescent="0.3">
      <c r="A715" s="3" t="s">
        <v>796</v>
      </c>
      <c r="B715" s="3" t="s">
        <v>375</v>
      </c>
      <c r="C715" s="3" t="s">
        <v>897</v>
      </c>
      <c r="D715" s="4">
        <v>6855</v>
      </c>
      <c r="E715" s="3" t="s">
        <v>898</v>
      </c>
      <c r="F715" s="3" t="s">
        <v>7</v>
      </c>
      <c r="G715" s="3" t="s">
        <v>346</v>
      </c>
      <c r="H715" s="3" t="s">
        <v>798</v>
      </c>
      <c r="I715" s="3" t="s">
        <v>800</v>
      </c>
      <c r="J715" s="3" t="s">
        <v>799</v>
      </c>
      <c r="K715" s="3">
        <v>14101</v>
      </c>
      <c r="L715" s="3">
        <v>14</v>
      </c>
      <c r="M715" t="str">
        <f>+VLOOKUP(K715,Comunas!$C$5:$E$350,3,0)</f>
        <v>https://upload.wikimedia.org/wikipedia/commons/4/4b/Escudo_de_Valdivia.svg</v>
      </c>
      <c r="N715" t="str">
        <f>+VLOOKUP($A715,Padres!$B$4:$E$65,3,0)</f>
        <v>#E4D3F1</v>
      </c>
      <c r="O715" t="str">
        <f>+VLOOKUP($A715,Padres!$B$4:$E$65,4,0)</f>
        <v>https://raw.githubusercontent.com/Sud-Austral/DATA-ELECCIONES/master/Contituyentes/LOGOS_partidos_politicos/Organismos/CM000.png</v>
      </c>
    </row>
    <row r="716" spans="1:15" x14ac:dyDescent="0.3">
      <c r="A716" s="3" t="s">
        <v>796</v>
      </c>
      <c r="B716" s="3" t="s">
        <v>375</v>
      </c>
      <c r="C716" s="3" t="s">
        <v>853</v>
      </c>
      <c r="D716" s="4">
        <v>6637</v>
      </c>
      <c r="E716" s="3" t="s">
        <v>854</v>
      </c>
      <c r="F716" s="3" t="s">
        <v>15</v>
      </c>
      <c r="G716" s="3" t="s">
        <v>141</v>
      </c>
      <c r="H716" s="3" t="s">
        <v>798</v>
      </c>
      <c r="I716" s="3" t="s">
        <v>800</v>
      </c>
      <c r="J716" s="3" t="s">
        <v>799</v>
      </c>
      <c r="K716" s="3">
        <v>13113</v>
      </c>
      <c r="L716" s="3">
        <v>13</v>
      </c>
      <c r="M716" t="str">
        <f>+VLOOKUP(K716,Comunas!$C$5:$E$350,3,0)</f>
        <v>https://upload.wikimedia.org/wikipedia/commons/b/bb/Coat_of_Arms_of_La_Reina.svg</v>
      </c>
      <c r="N716" t="str">
        <f>+VLOOKUP($A716,Padres!$B$4:$E$65,3,0)</f>
        <v>#E4D3F1</v>
      </c>
      <c r="O716" t="str">
        <f>+VLOOKUP($A716,Padres!$B$4:$E$65,4,0)</f>
        <v>https://raw.githubusercontent.com/Sud-Austral/DATA-ELECCIONES/master/Contituyentes/LOGOS_partidos_politicos/Organismos/CM000.png</v>
      </c>
    </row>
    <row r="717" spans="1:15" x14ac:dyDescent="0.3">
      <c r="A717" s="3" t="s">
        <v>796</v>
      </c>
      <c r="B717" s="3" t="s">
        <v>375</v>
      </c>
      <c r="C717" s="3" t="s">
        <v>1017</v>
      </c>
      <c r="D717" s="4">
        <v>6638</v>
      </c>
      <c r="E717" s="3" t="s">
        <v>1018</v>
      </c>
      <c r="F717" s="3" t="s">
        <v>12</v>
      </c>
      <c r="G717" s="3" t="s">
        <v>84</v>
      </c>
      <c r="H717" s="3" t="s">
        <v>798</v>
      </c>
      <c r="I717" s="3" t="s">
        <v>800</v>
      </c>
      <c r="J717" s="3" t="s">
        <v>799</v>
      </c>
      <c r="K717" s="3">
        <v>8102</v>
      </c>
      <c r="L717" s="3">
        <v>8</v>
      </c>
      <c r="M717" t="str">
        <f>+VLOOKUP(K717,Comunas!$C$5:$E$350,3,0)</f>
        <v>https://upload.wikimedia.org/wikipedia/commons/d/d7/EscudoCoronel.JPG</v>
      </c>
      <c r="N717" t="str">
        <f>+VLOOKUP($A717,Padres!$B$4:$E$65,3,0)</f>
        <v>#E4D3F1</v>
      </c>
      <c r="O717" t="str">
        <f>+VLOOKUP($A717,Padres!$B$4:$E$65,4,0)</f>
        <v>https://raw.githubusercontent.com/Sud-Austral/DATA-ELECCIONES/master/Contituyentes/LOGOS_partidos_politicos/Organismos/CM000.png</v>
      </c>
    </row>
    <row r="718" spans="1:15" x14ac:dyDescent="0.3">
      <c r="A718" s="3" t="s">
        <v>1776</v>
      </c>
      <c r="B718" s="3" t="s">
        <v>387</v>
      </c>
      <c r="C718" s="3" t="s">
        <v>1776</v>
      </c>
      <c r="D718" s="4">
        <v>56000</v>
      </c>
      <c r="E718" s="3" t="s">
        <v>1777</v>
      </c>
      <c r="F718" s="3" t="s">
        <v>15</v>
      </c>
      <c r="G718" s="3" t="s">
        <v>245</v>
      </c>
      <c r="H718" s="3" t="s">
        <v>1778</v>
      </c>
      <c r="I718" s="3" t="s">
        <v>799</v>
      </c>
      <c r="J718" s="3" t="s">
        <v>799</v>
      </c>
      <c r="K718" s="3">
        <v>13123</v>
      </c>
      <c r="L718" s="3">
        <v>13</v>
      </c>
      <c r="N718" t="str">
        <f>+VLOOKUP($A718,Padres!$B$4:$E$65,3,0)</f>
        <v>#CFAFE7</v>
      </c>
      <c r="O718" t="str">
        <f>+VLOOKUP($A718,Padres!$B$4:$E$65,4,0)</f>
        <v>https://raw.githubusercontent.com/Sud-Austral/DATA-ELECCIONES/master/Contituyentes/LOGOS_partidos_politicos/Organismos/CO001.png</v>
      </c>
    </row>
    <row r="719" spans="1:15" x14ac:dyDescent="0.3">
      <c r="A719" s="3" t="s">
        <v>1375</v>
      </c>
      <c r="B719" s="3" t="s">
        <v>378</v>
      </c>
      <c r="C719" s="3" t="s">
        <v>1375</v>
      </c>
      <c r="D719" s="4">
        <v>329450</v>
      </c>
      <c r="E719" s="3" t="s">
        <v>378</v>
      </c>
      <c r="F719" s="3" t="s">
        <v>15</v>
      </c>
      <c r="G719" s="3" t="s">
        <v>245</v>
      </c>
      <c r="H719" s="3" t="s">
        <v>1376</v>
      </c>
      <c r="I719" s="3" t="s">
        <v>799</v>
      </c>
      <c r="J719" s="3" t="s">
        <v>799</v>
      </c>
      <c r="K719" s="3">
        <v>13123</v>
      </c>
      <c r="L719" s="3">
        <v>13</v>
      </c>
      <c r="N719" t="str">
        <f>+VLOOKUP($A719,Padres!$B$4:$E$65,3,0)</f>
        <v>#A469D1</v>
      </c>
      <c r="O719" t="str">
        <f>+VLOOKUP($A719,Padres!$B$4:$E$65,4,0)</f>
        <v>https://raw.githubusercontent.com/Sud-Austral/DATA-ELECCIONES/master/Contituyentes/LOGOS_partidos_politicos/Organismos/CO005.png</v>
      </c>
    </row>
    <row r="720" spans="1:15" x14ac:dyDescent="0.3">
      <c r="A720" s="3" t="s">
        <v>1224</v>
      </c>
      <c r="B720" s="3" t="s">
        <v>371</v>
      </c>
      <c r="C720" s="3" t="s">
        <v>1224</v>
      </c>
      <c r="D720" s="4">
        <v>330600</v>
      </c>
      <c r="E720" s="3" t="s">
        <v>371</v>
      </c>
      <c r="F720" s="3" t="s">
        <v>797</v>
      </c>
      <c r="G720" s="3" t="s">
        <v>797</v>
      </c>
      <c r="H720" s="3" t="s">
        <v>798</v>
      </c>
      <c r="I720" s="3" t="s">
        <v>799</v>
      </c>
      <c r="J720" s="3" t="s">
        <v>799</v>
      </c>
      <c r="K720" s="3">
        <v>99999</v>
      </c>
      <c r="L720" s="3">
        <v>99</v>
      </c>
      <c r="N720" t="str">
        <f>+VLOOKUP($A720,Padres!$B$4:$E$65,3,0)</f>
        <v>#7C36B0</v>
      </c>
      <c r="O720" t="str">
        <f>+VLOOKUP($A720,Padres!$B$4:$E$65,4,0)</f>
        <v>https://raw.githubusercontent.com/Sud-Austral/DATA-ELECCIONES/master/Contituyentes/LOGOS_partidos_politicos/Organismos/CO006.png</v>
      </c>
    </row>
    <row r="721" spans="1:15" x14ac:dyDescent="0.3">
      <c r="A721" s="3" t="s">
        <v>3293</v>
      </c>
      <c r="B721" s="3" t="s">
        <v>372</v>
      </c>
      <c r="C721" s="3" t="s">
        <v>3291</v>
      </c>
      <c r="D721" s="4">
        <v>460</v>
      </c>
      <c r="E721" s="3" t="s">
        <v>3292</v>
      </c>
      <c r="F721" s="3" t="s">
        <v>15</v>
      </c>
      <c r="G721" s="3" t="s">
        <v>324</v>
      </c>
      <c r="H721" s="3" t="s">
        <v>3294</v>
      </c>
      <c r="I721" s="3" t="s">
        <v>799</v>
      </c>
      <c r="J721" s="3" t="s">
        <v>799</v>
      </c>
      <c r="K721" s="3">
        <v>13101</v>
      </c>
      <c r="L721" s="3">
        <v>13</v>
      </c>
      <c r="N721" t="str">
        <f>+VLOOKUP($A721,Padres!$B$4:$E$65,3,0)</f>
        <v>#4F2270</v>
      </c>
      <c r="O721" t="str">
        <f>+VLOOKUP($A721,Padres!$B$4:$E$65,4,0)</f>
        <v>https://raw.githubusercontent.com/Sud-Austral/DATA-ELECCIONES/master/Contituyentes/LOGOS_partidos_politicos/Organismos/CT000.png</v>
      </c>
    </row>
    <row r="722" spans="1:15" x14ac:dyDescent="0.3">
      <c r="A722" s="3" t="s">
        <v>1454</v>
      </c>
      <c r="B722" s="3" t="s">
        <v>383</v>
      </c>
      <c r="C722" s="3" t="s">
        <v>1563</v>
      </c>
      <c r="D722" s="4">
        <v>1090</v>
      </c>
      <c r="E722" s="3" t="s">
        <v>1564</v>
      </c>
      <c r="F722" s="3" t="s">
        <v>11</v>
      </c>
      <c r="G722" s="3" t="s">
        <v>348</v>
      </c>
      <c r="H722" s="3" t="s">
        <v>1565</v>
      </c>
      <c r="I722" s="3" t="s">
        <v>800</v>
      </c>
      <c r="J722" s="3" t="s">
        <v>799</v>
      </c>
      <c r="K722" s="3">
        <v>5101</v>
      </c>
      <c r="L722" s="3">
        <v>5</v>
      </c>
      <c r="N722" t="str">
        <f>+VLOOKUP($A722,Padres!$B$4:$E$65,3,0)</f>
        <v>#003700</v>
      </c>
      <c r="O722" t="str">
        <f>+VLOOKUP($A722,Padres!$B$4:$E$65,4,0)</f>
        <v>https://raw.githubusercontent.com/Sud-Austral/DATA-ELECCIONES/master/Contituyentes/LOGOS_partidos_politicos/Organismos/EP000.png</v>
      </c>
    </row>
    <row r="723" spans="1:15" x14ac:dyDescent="0.3">
      <c r="A723" s="3" t="s">
        <v>1454</v>
      </c>
      <c r="B723" s="3" t="s">
        <v>383</v>
      </c>
      <c r="C723" s="3" t="s">
        <v>1486</v>
      </c>
      <c r="D723" s="4">
        <v>1091</v>
      </c>
      <c r="E723" s="3" t="s">
        <v>1487</v>
      </c>
      <c r="F723" s="3" t="s">
        <v>15</v>
      </c>
      <c r="G723" s="3" t="s">
        <v>324</v>
      </c>
      <c r="H723" s="3" t="s">
        <v>1488</v>
      </c>
      <c r="I723" s="3" t="s">
        <v>800</v>
      </c>
      <c r="J723" s="3" t="s">
        <v>799</v>
      </c>
      <c r="K723" s="3">
        <v>13101</v>
      </c>
      <c r="L723" s="3">
        <v>13</v>
      </c>
      <c r="N723" t="str">
        <f>+VLOOKUP($A723,Padres!$B$4:$E$65,3,0)</f>
        <v>#003700</v>
      </c>
      <c r="O723" t="str">
        <f>+VLOOKUP($A723,Padres!$B$4:$E$65,4,0)</f>
        <v>https://raw.githubusercontent.com/Sud-Austral/DATA-ELECCIONES/master/Contituyentes/LOGOS_partidos_politicos/Organismos/EP000.png</v>
      </c>
    </row>
    <row r="724" spans="1:15" x14ac:dyDescent="0.3">
      <c r="A724" s="3" t="s">
        <v>1454</v>
      </c>
      <c r="B724" s="3" t="s">
        <v>383</v>
      </c>
      <c r="C724" s="3" t="s">
        <v>1504</v>
      </c>
      <c r="D724" s="4">
        <v>1092</v>
      </c>
      <c r="E724" s="3" t="s">
        <v>1505</v>
      </c>
      <c r="F724" s="3" t="s">
        <v>15</v>
      </c>
      <c r="G724" s="3" t="s">
        <v>324</v>
      </c>
      <c r="H724" s="3" t="s">
        <v>1506</v>
      </c>
      <c r="I724" s="3" t="s">
        <v>800</v>
      </c>
      <c r="J724" s="3" t="s">
        <v>799</v>
      </c>
      <c r="K724" s="3">
        <v>13101</v>
      </c>
      <c r="L724" s="3">
        <v>13</v>
      </c>
      <c r="N724" t="str">
        <f>+VLOOKUP($A724,Padres!$B$4:$E$65,3,0)</f>
        <v>#003700</v>
      </c>
      <c r="O724" t="str">
        <f>+VLOOKUP($A724,Padres!$B$4:$E$65,4,0)</f>
        <v>https://raw.githubusercontent.com/Sud-Austral/DATA-ELECCIONES/master/Contituyentes/LOGOS_partidos_politicos/Organismos/EP000.png</v>
      </c>
    </row>
    <row r="725" spans="1:15" x14ac:dyDescent="0.3">
      <c r="A725" s="3" t="s">
        <v>1454</v>
      </c>
      <c r="B725" s="3" t="s">
        <v>383</v>
      </c>
      <c r="C725" s="3" t="s">
        <v>1513</v>
      </c>
      <c r="D725" s="4">
        <v>1093</v>
      </c>
      <c r="E725" s="3" t="s">
        <v>1514</v>
      </c>
      <c r="F725" s="3" t="s">
        <v>15</v>
      </c>
      <c r="G725" s="3" t="s">
        <v>324</v>
      </c>
      <c r="H725" s="3" t="s">
        <v>1515</v>
      </c>
      <c r="I725" s="3" t="s">
        <v>800</v>
      </c>
      <c r="J725" s="3" t="s">
        <v>799</v>
      </c>
      <c r="K725" s="3">
        <v>13101</v>
      </c>
      <c r="L725" s="3">
        <v>13</v>
      </c>
      <c r="N725" t="str">
        <f>+VLOOKUP($A725,Padres!$B$4:$E$65,3,0)</f>
        <v>#003700</v>
      </c>
      <c r="O725" t="str">
        <f>+VLOOKUP($A725,Padres!$B$4:$E$65,4,0)</f>
        <v>https://raw.githubusercontent.com/Sud-Austral/DATA-ELECCIONES/master/Contituyentes/LOGOS_partidos_politicos/Organismos/EP000.png</v>
      </c>
    </row>
    <row r="726" spans="1:15" x14ac:dyDescent="0.3">
      <c r="A726" s="3" t="s">
        <v>1454</v>
      </c>
      <c r="B726" s="3" t="s">
        <v>383</v>
      </c>
      <c r="C726" s="3" t="s">
        <v>1507</v>
      </c>
      <c r="D726" s="4">
        <v>1094</v>
      </c>
      <c r="E726" s="3" t="s">
        <v>1508</v>
      </c>
      <c r="F726" s="3" t="s">
        <v>15</v>
      </c>
      <c r="G726" s="3" t="s">
        <v>324</v>
      </c>
      <c r="H726" s="3" t="s">
        <v>1509</v>
      </c>
      <c r="I726" s="3" t="s">
        <v>800</v>
      </c>
      <c r="J726" s="3" t="s">
        <v>799</v>
      </c>
      <c r="K726" s="3">
        <v>13101</v>
      </c>
      <c r="L726" s="3">
        <v>13</v>
      </c>
      <c r="N726" t="str">
        <f>+VLOOKUP($A726,Padres!$B$4:$E$65,3,0)</f>
        <v>#003700</v>
      </c>
      <c r="O726" t="str">
        <f>+VLOOKUP($A726,Padres!$B$4:$E$65,4,0)</f>
        <v>https://raw.githubusercontent.com/Sud-Austral/DATA-ELECCIONES/master/Contituyentes/LOGOS_partidos_politicos/Organismos/EP000.png</v>
      </c>
    </row>
    <row r="727" spans="1:15" x14ac:dyDescent="0.3">
      <c r="A727" s="3" t="s">
        <v>1454</v>
      </c>
      <c r="B727" s="3" t="s">
        <v>383</v>
      </c>
      <c r="C727" s="3" t="s">
        <v>1492</v>
      </c>
      <c r="D727" s="4">
        <v>1095</v>
      </c>
      <c r="E727" s="3" t="s">
        <v>1493</v>
      </c>
      <c r="F727" s="3" t="s">
        <v>15</v>
      </c>
      <c r="G727" s="3" t="s">
        <v>324</v>
      </c>
      <c r="H727" s="3" t="s">
        <v>1494</v>
      </c>
      <c r="I727" s="3" t="s">
        <v>800</v>
      </c>
      <c r="J727" s="3" t="s">
        <v>799</v>
      </c>
      <c r="K727" s="3">
        <v>13101</v>
      </c>
      <c r="L727" s="3">
        <v>13</v>
      </c>
      <c r="N727" t="str">
        <f>+VLOOKUP($A727,Padres!$B$4:$E$65,3,0)</f>
        <v>#003700</v>
      </c>
      <c r="O727" t="str">
        <f>+VLOOKUP($A727,Padres!$B$4:$E$65,4,0)</f>
        <v>https://raw.githubusercontent.com/Sud-Austral/DATA-ELECCIONES/master/Contituyentes/LOGOS_partidos_politicos/Organismos/EP000.png</v>
      </c>
    </row>
    <row r="728" spans="1:15" x14ac:dyDescent="0.3">
      <c r="A728" s="3" t="s">
        <v>1454</v>
      </c>
      <c r="B728" s="3" t="s">
        <v>383</v>
      </c>
      <c r="C728" s="3" t="s">
        <v>1516</v>
      </c>
      <c r="D728" s="4">
        <v>1096</v>
      </c>
      <c r="E728" s="3" t="s">
        <v>1517</v>
      </c>
      <c r="F728" s="3" t="s">
        <v>15</v>
      </c>
      <c r="G728" s="3" t="s">
        <v>324</v>
      </c>
      <c r="H728" s="3" t="s">
        <v>1518</v>
      </c>
      <c r="I728" s="3" t="s">
        <v>800</v>
      </c>
      <c r="J728" s="3" t="s">
        <v>799</v>
      </c>
      <c r="K728" s="3">
        <v>13101</v>
      </c>
      <c r="L728" s="3">
        <v>13</v>
      </c>
      <c r="N728" t="str">
        <f>+VLOOKUP($A728,Padres!$B$4:$E$65,3,0)</f>
        <v>#003700</v>
      </c>
      <c r="O728" t="str">
        <f>+VLOOKUP($A728,Padres!$B$4:$E$65,4,0)</f>
        <v>https://raw.githubusercontent.com/Sud-Austral/DATA-ELECCIONES/master/Contituyentes/LOGOS_partidos_politicos/Organismos/EP000.png</v>
      </c>
    </row>
    <row r="729" spans="1:15" x14ac:dyDescent="0.3">
      <c r="A729" s="3" t="s">
        <v>1454</v>
      </c>
      <c r="B729" s="3" t="s">
        <v>383</v>
      </c>
      <c r="C729" s="3" t="s">
        <v>1498</v>
      </c>
      <c r="D729" s="4">
        <v>1104</v>
      </c>
      <c r="E729" s="3" t="s">
        <v>1499</v>
      </c>
      <c r="F729" s="3" t="s">
        <v>15</v>
      </c>
      <c r="G729" s="3" t="s">
        <v>324</v>
      </c>
      <c r="H729" s="3" t="s">
        <v>1500</v>
      </c>
      <c r="I729" s="3" t="s">
        <v>800</v>
      </c>
      <c r="J729" s="3" t="s">
        <v>799</v>
      </c>
      <c r="K729" s="3">
        <v>13101</v>
      </c>
      <c r="L729" s="3">
        <v>13</v>
      </c>
      <c r="N729" t="str">
        <f>+VLOOKUP($A729,Padres!$B$4:$E$65,3,0)</f>
        <v>#003700</v>
      </c>
      <c r="O729" t="str">
        <f>+VLOOKUP($A729,Padres!$B$4:$E$65,4,0)</f>
        <v>https://raw.githubusercontent.com/Sud-Austral/DATA-ELECCIONES/master/Contituyentes/LOGOS_partidos_politicos/Organismos/EP000.png</v>
      </c>
    </row>
    <row r="730" spans="1:15" x14ac:dyDescent="0.3">
      <c r="A730" s="3" t="s">
        <v>1454</v>
      </c>
      <c r="B730" s="3" t="s">
        <v>383</v>
      </c>
      <c r="C730" s="3" t="s">
        <v>1510</v>
      </c>
      <c r="D730" s="4">
        <v>1097</v>
      </c>
      <c r="E730" s="3" t="s">
        <v>1511</v>
      </c>
      <c r="F730" s="3" t="s">
        <v>15</v>
      </c>
      <c r="G730" s="3" t="s">
        <v>324</v>
      </c>
      <c r="H730" s="3" t="s">
        <v>1512</v>
      </c>
      <c r="I730" s="3" t="s">
        <v>800</v>
      </c>
      <c r="J730" s="3" t="s">
        <v>799</v>
      </c>
      <c r="K730" s="3">
        <v>13101</v>
      </c>
      <c r="L730" s="3">
        <v>13</v>
      </c>
      <c r="N730" t="str">
        <f>+VLOOKUP($A730,Padres!$B$4:$E$65,3,0)</f>
        <v>#003700</v>
      </c>
      <c r="O730" t="str">
        <f>+VLOOKUP($A730,Padres!$B$4:$E$65,4,0)</f>
        <v>https://raw.githubusercontent.com/Sud-Austral/DATA-ELECCIONES/master/Contituyentes/LOGOS_partidos_politicos/Organismos/EP000.png</v>
      </c>
    </row>
    <row r="731" spans="1:15" x14ac:dyDescent="0.3">
      <c r="A731" s="3" t="s">
        <v>1454</v>
      </c>
      <c r="B731" s="3" t="s">
        <v>383</v>
      </c>
      <c r="C731" s="3" t="s">
        <v>1591</v>
      </c>
      <c r="D731" s="4">
        <v>1098</v>
      </c>
      <c r="E731" s="3" t="s">
        <v>1592</v>
      </c>
      <c r="F731" s="3" t="s">
        <v>12</v>
      </c>
      <c r="G731" s="3" t="s">
        <v>174</v>
      </c>
      <c r="H731" s="3" t="s">
        <v>1593</v>
      </c>
      <c r="I731" s="3" t="s">
        <v>800</v>
      </c>
      <c r="J731" s="3" t="s">
        <v>799</v>
      </c>
      <c r="K731" s="3">
        <v>8106</v>
      </c>
      <c r="L731" s="3">
        <v>8</v>
      </c>
      <c r="N731" t="str">
        <f>+VLOOKUP($A731,Padres!$B$4:$E$65,3,0)</f>
        <v>#003700</v>
      </c>
      <c r="O731" t="str">
        <f>+VLOOKUP($A731,Padres!$B$4:$E$65,4,0)</f>
        <v>https://raw.githubusercontent.com/Sud-Austral/DATA-ELECCIONES/master/Contituyentes/LOGOS_partidos_politicos/Organismos/EP000.png</v>
      </c>
    </row>
    <row r="732" spans="1:15" x14ac:dyDescent="0.3">
      <c r="A732" s="3" t="s">
        <v>1454</v>
      </c>
      <c r="B732" s="3" t="s">
        <v>383</v>
      </c>
      <c r="C732" s="3" t="s">
        <v>1495</v>
      </c>
      <c r="D732" s="4">
        <v>1099</v>
      </c>
      <c r="E732" s="3" t="s">
        <v>1496</v>
      </c>
      <c r="F732" s="3" t="s">
        <v>15</v>
      </c>
      <c r="G732" s="3" t="s">
        <v>324</v>
      </c>
      <c r="H732" s="3" t="s">
        <v>1497</v>
      </c>
      <c r="I732" s="3" t="s">
        <v>800</v>
      </c>
      <c r="J732" s="3" t="s">
        <v>799</v>
      </c>
      <c r="K732" s="3">
        <v>13101</v>
      </c>
      <c r="L732" s="3">
        <v>13</v>
      </c>
      <c r="N732" t="str">
        <f>+VLOOKUP($A732,Padres!$B$4:$E$65,3,0)</f>
        <v>#003700</v>
      </c>
      <c r="O732" t="str">
        <f>+VLOOKUP($A732,Padres!$B$4:$E$65,4,0)</f>
        <v>https://raw.githubusercontent.com/Sud-Austral/DATA-ELECCIONES/master/Contituyentes/LOGOS_partidos_politicos/Organismos/EP000.png</v>
      </c>
    </row>
    <row r="733" spans="1:15" x14ac:dyDescent="0.3">
      <c r="A733" s="3" t="s">
        <v>1454</v>
      </c>
      <c r="B733" s="3" t="s">
        <v>383</v>
      </c>
      <c r="C733" s="3" t="s">
        <v>1551</v>
      </c>
      <c r="D733" s="4">
        <v>1105</v>
      </c>
      <c r="E733" s="3" t="s">
        <v>1552</v>
      </c>
      <c r="F733" s="3" t="s">
        <v>0</v>
      </c>
      <c r="G733" s="3" t="s">
        <v>25</v>
      </c>
      <c r="H733" s="3" t="s">
        <v>1553</v>
      </c>
      <c r="I733" s="3" t="s">
        <v>800</v>
      </c>
      <c r="J733" s="3" t="s">
        <v>799</v>
      </c>
      <c r="K733" s="3">
        <v>2101</v>
      </c>
      <c r="L733" s="3">
        <v>2</v>
      </c>
      <c r="N733" t="str">
        <f>+VLOOKUP($A733,Padres!$B$4:$E$65,3,0)</f>
        <v>#003700</v>
      </c>
      <c r="O733" t="str">
        <f>+VLOOKUP($A733,Padres!$B$4:$E$65,4,0)</f>
        <v>https://raw.githubusercontent.com/Sud-Austral/DATA-ELECCIONES/master/Contituyentes/LOGOS_partidos_politicos/Organismos/EP000.png</v>
      </c>
    </row>
    <row r="734" spans="1:15" x14ac:dyDescent="0.3">
      <c r="A734" s="3" t="s">
        <v>1454</v>
      </c>
      <c r="B734" s="3" t="s">
        <v>383</v>
      </c>
      <c r="C734" s="3" t="s">
        <v>1542</v>
      </c>
      <c r="D734" s="4">
        <v>1106</v>
      </c>
      <c r="E734" s="3" t="s">
        <v>1543</v>
      </c>
      <c r="F734" s="3" t="s">
        <v>1</v>
      </c>
      <c r="G734" s="3" t="s">
        <v>28</v>
      </c>
      <c r="H734" s="3" t="s">
        <v>1544</v>
      </c>
      <c r="I734" s="3" t="s">
        <v>800</v>
      </c>
      <c r="J734" s="3" t="s">
        <v>799</v>
      </c>
      <c r="K734" s="3">
        <v>15101</v>
      </c>
      <c r="L734" s="3">
        <v>15</v>
      </c>
      <c r="N734" t="str">
        <f>+VLOOKUP($A734,Padres!$B$4:$E$65,3,0)</f>
        <v>#003700</v>
      </c>
      <c r="O734" t="str">
        <f>+VLOOKUP($A734,Padres!$B$4:$E$65,4,0)</f>
        <v>https://raw.githubusercontent.com/Sud-Austral/DATA-ELECCIONES/master/Contituyentes/LOGOS_partidos_politicos/Organismos/EP000.png</v>
      </c>
    </row>
    <row r="735" spans="1:15" x14ac:dyDescent="0.3">
      <c r="A735" s="3" t="s">
        <v>1454</v>
      </c>
      <c r="B735" s="3" t="s">
        <v>383</v>
      </c>
      <c r="C735" s="3" t="s">
        <v>1468</v>
      </c>
      <c r="D735" s="4">
        <v>1107</v>
      </c>
      <c r="E735" s="3" t="s">
        <v>1469</v>
      </c>
      <c r="F735" s="3" t="s">
        <v>8</v>
      </c>
      <c r="G735" s="3" t="s">
        <v>255</v>
      </c>
      <c r="H735" s="3" t="s">
        <v>1470</v>
      </c>
      <c r="I735" s="3" t="s">
        <v>800</v>
      </c>
      <c r="J735" s="3" t="s">
        <v>799</v>
      </c>
      <c r="K735" s="3">
        <v>12101</v>
      </c>
      <c r="L735" s="3">
        <v>12</v>
      </c>
      <c r="N735" t="str">
        <f>+VLOOKUP($A735,Padres!$B$4:$E$65,3,0)</f>
        <v>#003700</v>
      </c>
      <c r="O735" t="str">
        <f>+VLOOKUP($A735,Padres!$B$4:$E$65,4,0)</f>
        <v>https://raw.githubusercontent.com/Sud-Austral/DATA-ELECCIONES/master/Contituyentes/LOGOS_partidos_politicos/Organismos/EP000.png</v>
      </c>
    </row>
    <row r="736" spans="1:15" x14ac:dyDescent="0.3">
      <c r="A736" s="3" t="s">
        <v>1454</v>
      </c>
      <c r="B736" s="3" t="s">
        <v>383</v>
      </c>
      <c r="C736" s="3" t="s">
        <v>1465</v>
      </c>
      <c r="D736" s="4">
        <v>1108</v>
      </c>
      <c r="E736" s="3" t="s">
        <v>1466</v>
      </c>
      <c r="F736" s="3" t="s">
        <v>3</v>
      </c>
      <c r="G736" s="3" t="s">
        <v>29</v>
      </c>
      <c r="H736" s="3" t="s">
        <v>1467</v>
      </c>
      <c r="I736" s="3" t="s">
        <v>800</v>
      </c>
      <c r="J736" s="3" t="s">
        <v>799</v>
      </c>
      <c r="K736" s="3">
        <v>11201</v>
      </c>
      <c r="L736" s="3">
        <v>11</v>
      </c>
      <c r="N736" t="str">
        <f>+VLOOKUP($A736,Padres!$B$4:$E$65,3,0)</f>
        <v>#003700</v>
      </c>
      <c r="O736" t="str">
        <f>+VLOOKUP($A736,Padres!$B$4:$E$65,4,0)</f>
        <v>https://raw.githubusercontent.com/Sud-Austral/DATA-ELECCIONES/master/Contituyentes/LOGOS_partidos_politicos/Organismos/EP000.png</v>
      </c>
    </row>
    <row r="737" spans="1:15" x14ac:dyDescent="0.3">
      <c r="A737" s="3" t="s">
        <v>1454</v>
      </c>
      <c r="B737" s="3" t="s">
        <v>383</v>
      </c>
      <c r="C737" s="3" t="s">
        <v>1557</v>
      </c>
      <c r="D737" s="4">
        <v>1109</v>
      </c>
      <c r="E737" s="3" t="s">
        <v>1558</v>
      </c>
      <c r="F737" s="3" t="s">
        <v>4</v>
      </c>
      <c r="G737" s="3" t="s">
        <v>83</v>
      </c>
      <c r="H737" s="3" t="s">
        <v>1559</v>
      </c>
      <c r="I737" s="3" t="s">
        <v>800</v>
      </c>
      <c r="J737" s="3" t="s">
        <v>799</v>
      </c>
      <c r="K737" s="3">
        <v>4102</v>
      </c>
      <c r="L737" s="3">
        <v>4</v>
      </c>
      <c r="N737" t="str">
        <f>+VLOOKUP($A737,Padres!$B$4:$E$65,3,0)</f>
        <v>#003700</v>
      </c>
      <c r="O737" t="str">
        <f>+VLOOKUP($A737,Padres!$B$4:$E$65,4,0)</f>
        <v>https://raw.githubusercontent.com/Sud-Austral/DATA-ELECCIONES/master/Contituyentes/LOGOS_partidos_politicos/Organismos/EP000.png</v>
      </c>
    </row>
    <row r="738" spans="1:15" x14ac:dyDescent="0.3">
      <c r="A738" s="3" t="s">
        <v>1454</v>
      </c>
      <c r="B738" s="3" t="s">
        <v>383</v>
      </c>
      <c r="C738" s="3" t="s">
        <v>1456</v>
      </c>
      <c r="D738" s="4">
        <v>1110</v>
      </c>
      <c r="E738" s="3" t="s">
        <v>1457</v>
      </c>
      <c r="F738" s="3" t="s">
        <v>10</v>
      </c>
      <c r="G738" s="3" t="s">
        <v>128</v>
      </c>
      <c r="H738" s="3" t="s">
        <v>1458</v>
      </c>
      <c r="I738" s="3" t="s">
        <v>800</v>
      </c>
      <c r="J738" s="3" t="s">
        <v>799</v>
      </c>
      <c r="K738" s="3">
        <v>1101</v>
      </c>
      <c r="L738" s="3">
        <v>1</v>
      </c>
      <c r="N738" t="str">
        <f>+VLOOKUP($A738,Padres!$B$4:$E$65,3,0)</f>
        <v>#003700</v>
      </c>
      <c r="O738" t="str">
        <f>+VLOOKUP($A738,Padres!$B$4:$E$65,4,0)</f>
        <v>https://raw.githubusercontent.com/Sud-Austral/DATA-ELECCIONES/master/Contituyentes/LOGOS_partidos_politicos/Organismos/EP000.png</v>
      </c>
    </row>
    <row r="739" spans="1:15" x14ac:dyDescent="0.3">
      <c r="A739" s="3" t="s">
        <v>1454</v>
      </c>
      <c r="B739" s="3" t="s">
        <v>383</v>
      </c>
      <c r="C739" s="3" t="s">
        <v>1459</v>
      </c>
      <c r="D739" s="4">
        <v>1111</v>
      </c>
      <c r="E739" s="3" t="s">
        <v>1460</v>
      </c>
      <c r="F739" s="3" t="s">
        <v>6</v>
      </c>
      <c r="G739" s="3" t="s">
        <v>250</v>
      </c>
      <c r="H739" s="3" t="s">
        <v>1461</v>
      </c>
      <c r="I739" s="3" t="s">
        <v>800</v>
      </c>
      <c r="J739" s="3" t="s">
        <v>799</v>
      </c>
      <c r="K739" s="3">
        <v>10101</v>
      </c>
      <c r="L739" s="3">
        <v>10</v>
      </c>
      <c r="N739" t="str">
        <f>+VLOOKUP($A739,Padres!$B$4:$E$65,3,0)</f>
        <v>#003700</v>
      </c>
      <c r="O739" t="str">
        <f>+VLOOKUP($A739,Padres!$B$4:$E$65,4,0)</f>
        <v>https://raw.githubusercontent.com/Sud-Austral/DATA-ELECCIONES/master/Contituyentes/LOGOS_partidos_politicos/Organismos/EP000.png</v>
      </c>
    </row>
    <row r="740" spans="1:15" x14ac:dyDescent="0.3">
      <c r="A740" s="3" t="s">
        <v>1454</v>
      </c>
      <c r="B740" s="3" t="s">
        <v>383</v>
      </c>
      <c r="C740" s="3" t="s">
        <v>1579</v>
      </c>
      <c r="D740" s="4">
        <v>1112</v>
      </c>
      <c r="E740" s="3" t="s">
        <v>1580</v>
      </c>
      <c r="F740" s="3" t="s">
        <v>11</v>
      </c>
      <c r="G740" s="3" t="s">
        <v>296</v>
      </c>
      <c r="H740" s="3" t="s">
        <v>1581</v>
      </c>
      <c r="I740" s="3" t="s">
        <v>800</v>
      </c>
      <c r="J740" s="3" t="s">
        <v>799</v>
      </c>
      <c r="K740" s="3">
        <v>5601</v>
      </c>
      <c r="L740" s="3">
        <v>5</v>
      </c>
      <c r="N740" t="str">
        <f>+VLOOKUP($A740,Padres!$B$4:$E$65,3,0)</f>
        <v>#003700</v>
      </c>
      <c r="O740" t="str">
        <f>+VLOOKUP($A740,Padres!$B$4:$E$65,4,0)</f>
        <v>https://raw.githubusercontent.com/Sud-Austral/DATA-ELECCIONES/master/Contituyentes/LOGOS_partidos_politicos/Organismos/EP000.png</v>
      </c>
    </row>
    <row r="741" spans="1:15" x14ac:dyDescent="0.3">
      <c r="A741" s="3" t="s">
        <v>1454</v>
      </c>
      <c r="B741" s="3" t="s">
        <v>383</v>
      </c>
      <c r="C741" s="3" t="s">
        <v>1594</v>
      </c>
      <c r="D741" s="4">
        <v>1113</v>
      </c>
      <c r="E741" s="3" t="s">
        <v>1595</v>
      </c>
      <c r="F741" s="3" t="s">
        <v>12</v>
      </c>
      <c r="G741" s="3" t="s">
        <v>329</v>
      </c>
      <c r="H741" s="3" t="s">
        <v>1596</v>
      </c>
      <c r="I741" s="3" t="s">
        <v>800</v>
      </c>
      <c r="J741" s="3" t="s">
        <v>799</v>
      </c>
      <c r="K741" s="3">
        <v>8110</v>
      </c>
      <c r="L741" s="3">
        <v>8</v>
      </c>
      <c r="N741" t="str">
        <f>+VLOOKUP($A741,Padres!$B$4:$E$65,3,0)</f>
        <v>#003700</v>
      </c>
      <c r="O741" t="str">
        <f>+VLOOKUP($A741,Padres!$B$4:$E$65,4,0)</f>
        <v>https://raw.githubusercontent.com/Sud-Austral/DATA-ELECCIONES/master/Contituyentes/LOGOS_partidos_politicos/Organismos/EP000.png</v>
      </c>
    </row>
    <row r="742" spans="1:15" x14ac:dyDescent="0.3">
      <c r="A742" s="3" t="s">
        <v>1454</v>
      </c>
      <c r="B742" s="3" t="s">
        <v>383</v>
      </c>
      <c r="C742" s="3" t="s">
        <v>1570</v>
      </c>
      <c r="D742" s="4">
        <v>1114</v>
      </c>
      <c r="E742" s="3" t="s">
        <v>1571</v>
      </c>
      <c r="F742" s="3" t="s">
        <v>11</v>
      </c>
      <c r="G742" s="3" t="s">
        <v>348</v>
      </c>
      <c r="H742" s="3" t="s">
        <v>1572</v>
      </c>
      <c r="I742" s="3" t="s">
        <v>800</v>
      </c>
      <c r="J742" s="3" t="s">
        <v>799</v>
      </c>
      <c r="K742" s="3">
        <v>5101</v>
      </c>
      <c r="L742" s="3">
        <v>5</v>
      </c>
      <c r="N742" t="str">
        <f>+VLOOKUP($A742,Padres!$B$4:$E$65,3,0)</f>
        <v>#003700</v>
      </c>
      <c r="O742" t="str">
        <f>+VLOOKUP($A742,Padres!$B$4:$E$65,4,0)</f>
        <v>https://raw.githubusercontent.com/Sud-Austral/DATA-ELECCIONES/master/Contituyentes/LOGOS_partidos_politicos/Organismos/EP000.png</v>
      </c>
    </row>
    <row r="743" spans="1:15" x14ac:dyDescent="0.3">
      <c r="A743" s="3" t="s">
        <v>1454</v>
      </c>
      <c r="B743" s="3" t="s">
        <v>383</v>
      </c>
      <c r="C743" s="3" t="s">
        <v>1694</v>
      </c>
      <c r="D743" s="4">
        <v>1100</v>
      </c>
      <c r="E743" s="3" t="s">
        <v>1695</v>
      </c>
      <c r="F743" s="3" t="s">
        <v>15</v>
      </c>
      <c r="G743" s="3" t="s">
        <v>324</v>
      </c>
      <c r="H743" s="3" t="s">
        <v>1696</v>
      </c>
      <c r="I743" s="3" t="s">
        <v>800</v>
      </c>
      <c r="J743" s="3" t="s">
        <v>799</v>
      </c>
      <c r="K743" s="3">
        <v>13101</v>
      </c>
      <c r="L743" s="3">
        <v>13</v>
      </c>
      <c r="N743" t="str">
        <f>+VLOOKUP($A743,Padres!$B$4:$E$65,3,0)</f>
        <v>#003700</v>
      </c>
      <c r="O743" t="str">
        <f>+VLOOKUP($A743,Padres!$B$4:$E$65,4,0)</f>
        <v>https://raw.githubusercontent.com/Sud-Austral/DATA-ELECCIONES/master/Contituyentes/LOGOS_partidos_politicos/Organismos/EP000.png</v>
      </c>
    </row>
    <row r="744" spans="1:15" x14ac:dyDescent="0.3">
      <c r="A744" s="3" t="s">
        <v>1454</v>
      </c>
      <c r="B744" s="3" t="s">
        <v>383</v>
      </c>
      <c r="C744" s="3" t="s">
        <v>1501</v>
      </c>
      <c r="D744" s="4">
        <v>1115</v>
      </c>
      <c r="E744" s="3" t="s">
        <v>1502</v>
      </c>
      <c r="F744" s="3" t="s">
        <v>15</v>
      </c>
      <c r="G744" s="3" t="s">
        <v>324</v>
      </c>
      <c r="H744" s="3" t="s">
        <v>1503</v>
      </c>
      <c r="I744" s="3" t="s">
        <v>800</v>
      </c>
      <c r="J744" s="3" t="s">
        <v>799</v>
      </c>
      <c r="K744" s="3">
        <v>13101</v>
      </c>
      <c r="L744" s="3">
        <v>13</v>
      </c>
      <c r="N744" t="str">
        <f>+VLOOKUP($A744,Padres!$B$4:$E$65,3,0)</f>
        <v>#003700</v>
      </c>
      <c r="O744" t="str">
        <f>+VLOOKUP($A744,Padres!$B$4:$E$65,4,0)</f>
        <v>https://raw.githubusercontent.com/Sud-Austral/DATA-ELECCIONES/master/Contituyentes/LOGOS_partidos_politicos/Organismos/EP000.png</v>
      </c>
    </row>
    <row r="745" spans="1:15" x14ac:dyDescent="0.3">
      <c r="A745" s="3" t="s">
        <v>1454</v>
      </c>
      <c r="B745" s="3" t="s">
        <v>383</v>
      </c>
      <c r="C745" s="3" t="s">
        <v>1489</v>
      </c>
      <c r="D745" s="4">
        <v>1116</v>
      </c>
      <c r="E745" s="3" t="s">
        <v>1490</v>
      </c>
      <c r="F745" s="3" t="s">
        <v>15</v>
      </c>
      <c r="G745" s="3" t="s">
        <v>324</v>
      </c>
      <c r="H745" s="3" t="s">
        <v>1491</v>
      </c>
      <c r="I745" s="3" t="s">
        <v>800</v>
      </c>
      <c r="J745" s="3" t="s">
        <v>799</v>
      </c>
      <c r="K745" s="3">
        <v>13101</v>
      </c>
      <c r="L745" s="3">
        <v>13</v>
      </c>
      <c r="N745" t="str">
        <f>+VLOOKUP($A745,Padres!$B$4:$E$65,3,0)</f>
        <v>#003700</v>
      </c>
      <c r="O745" t="str">
        <f>+VLOOKUP($A745,Padres!$B$4:$E$65,4,0)</f>
        <v>https://raw.githubusercontent.com/Sud-Austral/DATA-ELECCIONES/master/Contituyentes/LOGOS_partidos_politicos/Organismos/EP000.png</v>
      </c>
    </row>
    <row r="746" spans="1:15" x14ac:dyDescent="0.3">
      <c r="A746" s="3" t="s">
        <v>1454</v>
      </c>
      <c r="B746" s="3" t="s">
        <v>383</v>
      </c>
      <c r="C746" s="3" t="s">
        <v>3112</v>
      </c>
      <c r="D746" s="4">
        <v>1101</v>
      </c>
      <c r="E746" s="3" t="s">
        <v>3113</v>
      </c>
      <c r="F746" s="3" t="s">
        <v>15</v>
      </c>
      <c r="G746" s="3" t="s">
        <v>324</v>
      </c>
      <c r="H746" s="3" t="s">
        <v>3114</v>
      </c>
      <c r="I746" s="3" t="s">
        <v>799</v>
      </c>
      <c r="J746" s="3" t="s">
        <v>799</v>
      </c>
      <c r="K746" s="3">
        <v>13101</v>
      </c>
      <c r="L746" s="3">
        <v>13</v>
      </c>
      <c r="N746" t="str">
        <f>+VLOOKUP($A746,Padres!$B$4:$E$65,3,0)</f>
        <v>#003700</v>
      </c>
      <c r="O746" t="str">
        <f>+VLOOKUP($A746,Padres!$B$4:$E$65,4,0)</f>
        <v>https://raw.githubusercontent.com/Sud-Austral/DATA-ELECCIONES/master/Contituyentes/LOGOS_partidos_politicos/Organismos/EP000.png</v>
      </c>
    </row>
    <row r="747" spans="1:15" x14ac:dyDescent="0.3">
      <c r="A747" s="3" t="s">
        <v>1454</v>
      </c>
      <c r="B747" s="3" t="s">
        <v>383</v>
      </c>
      <c r="C747" s="3" t="s">
        <v>1530</v>
      </c>
      <c r="D747" s="4">
        <v>1102</v>
      </c>
      <c r="E747" s="3" t="s">
        <v>1531</v>
      </c>
      <c r="F747" s="3" t="s">
        <v>15</v>
      </c>
      <c r="G747" s="3" t="s">
        <v>245</v>
      </c>
      <c r="H747" s="3" t="s">
        <v>1532</v>
      </c>
      <c r="I747" s="3" t="s">
        <v>800</v>
      </c>
      <c r="J747" s="3" t="s">
        <v>799</v>
      </c>
      <c r="K747" s="3">
        <v>13123</v>
      </c>
      <c r="L747" s="3">
        <v>13</v>
      </c>
      <c r="N747" t="str">
        <f>+VLOOKUP($A747,Padres!$B$4:$E$65,3,0)</f>
        <v>#003700</v>
      </c>
      <c r="O747" t="str">
        <f>+VLOOKUP($A747,Padres!$B$4:$E$65,4,0)</f>
        <v>https://raw.githubusercontent.com/Sud-Austral/DATA-ELECCIONES/master/Contituyentes/LOGOS_partidos_politicos/Organismos/EP000.png</v>
      </c>
    </row>
    <row r="748" spans="1:15" x14ac:dyDescent="0.3">
      <c r="A748" s="3" t="s">
        <v>1454</v>
      </c>
      <c r="B748" s="3" t="s">
        <v>383</v>
      </c>
      <c r="C748" s="3" t="s">
        <v>1452</v>
      </c>
      <c r="D748" s="4">
        <v>1103</v>
      </c>
      <c r="E748" s="3" t="s">
        <v>1453</v>
      </c>
      <c r="F748" s="3" t="s">
        <v>10</v>
      </c>
      <c r="G748" s="3" t="s">
        <v>128</v>
      </c>
      <c r="H748" s="3" t="s">
        <v>1455</v>
      </c>
      <c r="I748" s="3" t="s">
        <v>800</v>
      </c>
      <c r="J748" s="3" t="s">
        <v>799</v>
      </c>
      <c r="K748" s="3">
        <v>1101</v>
      </c>
      <c r="L748" s="3">
        <v>1</v>
      </c>
      <c r="N748" t="str">
        <f>+VLOOKUP($A748,Padres!$B$4:$E$65,3,0)</f>
        <v>#003700</v>
      </c>
      <c r="O748" t="str">
        <f>+VLOOKUP($A748,Padres!$B$4:$E$65,4,0)</f>
        <v>https://raw.githubusercontent.com/Sud-Austral/DATA-ELECCIONES/master/Contituyentes/LOGOS_partidos_politicos/Organismos/EP000.png</v>
      </c>
    </row>
    <row r="749" spans="1:15" x14ac:dyDescent="0.3">
      <c r="A749" s="3" t="s">
        <v>1454</v>
      </c>
      <c r="B749" s="3" t="s">
        <v>383</v>
      </c>
      <c r="C749" s="3" t="s">
        <v>1628</v>
      </c>
      <c r="D749" s="4">
        <v>326850</v>
      </c>
      <c r="E749" s="3" t="s">
        <v>1629</v>
      </c>
      <c r="F749" s="3" t="s">
        <v>15</v>
      </c>
      <c r="G749" s="3" t="s">
        <v>324</v>
      </c>
      <c r="H749" s="3" t="s">
        <v>1630</v>
      </c>
      <c r="I749" s="3" t="s">
        <v>800</v>
      </c>
      <c r="J749" s="3" t="s">
        <v>799</v>
      </c>
      <c r="K749" s="3">
        <v>13101</v>
      </c>
      <c r="L749" s="3">
        <v>13</v>
      </c>
      <c r="N749" t="str">
        <f>+VLOOKUP($A749,Padres!$B$4:$E$65,3,0)</f>
        <v>#003700</v>
      </c>
      <c r="O749" t="str">
        <f>+VLOOKUP($A749,Padres!$B$4:$E$65,4,0)</f>
        <v>https://raw.githubusercontent.com/Sud-Austral/DATA-ELECCIONES/master/Contituyentes/LOGOS_partidos_politicos/Organismos/EP000.png</v>
      </c>
    </row>
    <row r="750" spans="1:15" x14ac:dyDescent="0.3">
      <c r="A750" s="3" t="s">
        <v>1454</v>
      </c>
      <c r="B750" s="3" t="s">
        <v>383</v>
      </c>
      <c r="C750" s="3" t="s">
        <v>1625</v>
      </c>
      <c r="D750" s="4">
        <v>326851</v>
      </c>
      <c r="E750" s="3" t="s">
        <v>1626</v>
      </c>
      <c r="F750" s="3" t="s">
        <v>15</v>
      </c>
      <c r="G750" s="3" t="s">
        <v>324</v>
      </c>
      <c r="H750" s="3" t="s">
        <v>1627</v>
      </c>
      <c r="I750" s="3" t="s">
        <v>799</v>
      </c>
      <c r="J750" s="3" t="s">
        <v>799</v>
      </c>
      <c r="K750" s="3">
        <v>13101</v>
      </c>
      <c r="L750" s="3">
        <v>13</v>
      </c>
      <c r="N750" t="str">
        <f>+VLOOKUP($A750,Padres!$B$4:$E$65,3,0)</f>
        <v>#003700</v>
      </c>
      <c r="O750" t="str">
        <f>+VLOOKUP($A750,Padres!$B$4:$E$65,4,0)</f>
        <v>https://raw.githubusercontent.com/Sud-Austral/DATA-ELECCIONES/master/Contituyentes/LOGOS_partidos_politicos/Organismos/EP000.png</v>
      </c>
    </row>
    <row r="751" spans="1:15" x14ac:dyDescent="0.3">
      <c r="A751" s="3" t="s">
        <v>1454</v>
      </c>
      <c r="B751" s="3" t="s">
        <v>383</v>
      </c>
      <c r="C751" s="3" t="s">
        <v>1480</v>
      </c>
      <c r="D751" s="4">
        <v>326852</v>
      </c>
      <c r="E751" s="3" t="s">
        <v>1481</v>
      </c>
      <c r="F751" s="3" t="s">
        <v>15</v>
      </c>
      <c r="G751" s="3" t="s">
        <v>324</v>
      </c>
      <c r="H751" s="3" t="s">
        <v>1482</v>
      </c>
      <c r="I751" s="3" t="s">
        <v>800</v>
      </c>
      <c r="J751" s="3" t="s">
        <v>799</v>
      </c>
      <c r="K751" s="3">
        <v>13101</v>
      </c>
      <c r="L751" s="3">
        <v>13</v>
      </c>
      <c r="N751" t="str">
        <f>+VLOOKUP($A751,Padres!$B$4:$E$65,3,0)</f>
        <v>#003700</v>
      </c>
      <c r="O751" t="str">
        <f>+VLOOKUP($A751,Padres!$B$4:$E$65,4,0)</f>
        <v>https://raw.githubusercontent.com/Sud-Austral/DATA-ELECCIONES/master/Contituyentes/LOGOS_partidos_politicos/Organismos/EP000.png</v>
      </c>
    </row>
    <row r="752" spans="1:15" x14ac:dyDescent="0.3">
      <c r="A752" s="3" t="s">
        <v>1454</v>
      </c>
      <c r="B752" s="3" t="s">
        <v>383</v>
      </c>
      <c r="C752" s="3" t="s">
        <v>1576</v>
      </c>
      <c r="D752" s="4">
        <v>326853</v>
      </c>
      <c r="E752" s="3" t="s">
        <v>1577</v>
      </c>
      <c r="F752" s="3" t="s">
        <v>11</v>
      </c>
      <c r="G752" s="3" t="s">
        <v>130</v>
      </c>
      <c r="H752" s="3" t="s">
        <v>1578</v>
      </c>
      <c r="I752" s="3" t="s">
        <v>800</v>
      </c>
      <c r="J752" s="3" t="s">
        <v>799</v>
      </c>
      <c r="K752" s="3">
        <v>5201</v>
      </c>
      <c r="L752" s="3">
        <v>5</v>
      </c>
      <c r="N752" t="str">
        <f>+VLOOKUP($A752,Padres!$B$4:$E$65,3,0)</f>
        <v>#003700</v>
      </c>
      <c r="O752" t="str">
        <f>+VLOOKUP($A752,Padres!$B$4:$E$65,4,0)</f>
        <v>https://raw.githubusercontent.com/Sud-Austral/DATA-ELECCIONES/master/Contituyentes/LOGOS_partidos_politicos/Organismos/EP000.png</v>
      </c>
    </row>
    <row r="753" spans="1:15" x14ac:dyDescent="0.3">
      <c r="A753" s="3" t="s">
        <v>1454</v>
      </c>
      <c r="B753" s="3" t="s">
        <v>383</v>
      </c>
      <c r="C753" s="3" t="s">
        <v>2952</v>
      </c>
      <c r="D753" s="4">
        <v>329250</v>
      </c>
      <c r="E753" s="3" t="s">
        <v>2953</v>
      </c>
      <c r="F753" s="3" t="s">
        <v>15</v>
      </c>
      <c r="G753" s="3" t="s">
        <v>324</v>
      </c>
      <c r="H753" s="3" t="s">
        <v>2954</v>
      </c>
      <c r="I753" s="3" t="s">
        <v>800</v>
      </c>
      <c r="J753" s="3" t="s">
        <v>799</v>
      </c>
      <c r="K753" s="3">
        <v>13101</v>
      </c>
      <c r="L753" s="3">
        <v>13</v>
      </c>
      <c r="N753" t="str">
        <f>+VLOOKUP($A753,Padres!$B$4:$E$65,3,0)</f>
        <v>#003700</v>
      </c>
      <c r="O753" t="str">
        <f>+VLOOKUP($A753,Padres!$B$4:$E$65,4,0)</f>
        <v>https://raw.githubusercontent.com/Sud-Austral/DATA-ELECCIONES/master/Contituyentes/LOGOS_partidos_politicos/Organismos/EP000.png</v>
      </c>
    </row>
    <row r="754" spans="1:15" x14ac:dyDescent="0.3">
      <c r="A754" s="3" t="s">
        <v>1176</v>
      </c>
      <c r="B754" s="3" t="s">
        <v>385</v>
      </c>
      <c r="C754" s="3" t="s">
        <v>1738</v>
      </c>
      <c r="D754" s="4">
        <v>55900</v>
      </c>
      <c r="E754" s="3" t="s">
        <v>1739</v>
      </c>
      <c r="F754" s="3" t="s">
        <v>15</v>
      </c>
      <c r="G754" s="3" t="s">
        <v>324</v>
      </c>
      <c r="H754" s="3" t="s">
        <v>1740</v>
      </c>
      <c r="I754" s="3" t="s">
        <v>799</v>
      </c>
      <c r="J754" s="3" t="s">
        <v>799</v>
      </c>
      <c r="K754" s="3">
        <v>13101</v>
      </c>
      <c r="L754" s="3">
        <v>13</v>
      </c>
      <c r="N754" t="str">
        <f>+VLOOKUP($A754,Padres!$B$4:$E$65,3,0)</f>
        <v>#006900</v>
      </c>
      <c r="O754" t="str">
        <f>+VLOOKUP($A754,Padres!$B$4:$E$65,4,0)</f>
        <v>https://raw.githubusercontent.com/Sud-Austral/DATA-ELECCIONES/master/Contituyentes/LOGOS_partidos_politicos/Organismos/FU000.png</v>
      </c>
    </row>
    <row r="755" spans="1:15" x14ac:dyDescent="0.3">
      <c r="A755" s="3" t="s">
        <v>1176</v>
      </c>
      <c r="B755" s="3" t="s">
        <v>385</v>
      </c>
      <c r="C755" s="3" t="s">
        <v>4091</v>
      </c>
      <c r="D755" s="4">
        <v>56150</v>
      </c>
      <c r="E755" s="3" t="s">
        <v>4092</v>
      </c>
      <c r="F755" s="3" t="s">
        <v>15</v>
      </c>
      <c r="G755" s="3" t="s">
        <v>137</v>
      </c>
      <c r="H755" s="3" t="s">
        <v>4093</v>
      </c>
      <c r="I755" s="3" t="s">
        <v>799</v>
      </c>
      <c r="J755" s="3" t="s">
        <v>799</v>
      </c>
      <c r="K755" s="3">
        <v>13111</v>
      </c>
      <c r="L755" s="3">
        <v>13</v>
      </c>
      <c r="N755" t="str">
        <f>+VLOOKUP($A755,Padres!$B$4:$E$65,3,0)</f>
        <v>#006900</v>
      </c>
      <c r="O755" t="str">
        <f>+VLOOKUP($A755,Padres!$B$4:$E$65,4,0)</f>
        <v>https://raw.githubusercontent.com/Sud-Austral/DATA-ELECCIONES/master/Contituyentes/LOGOS_partidos_politicos/Organismos/FU000.png</v>
      </c>
    </row>
    <row r="756" spans="1:15" x14ac:dyDescent="0.3">
      <c r="A756" s="3" t="s">
        <v>1176</v>
      </c>
      <c r="B756" s="3" t="s">
        <v>385</v>
      </c>
      <c r="C756" s="3" t="s">
        <v>1712</v>
      </c>
      <c r="D756" s="4">
        <v>56050</v>
      </c>
      <c r="E756" s="3" t="s">
        <v>1713</v>
      </c>
      <c r="F756" s="3" t="s">
        <v>15</v>
      </c>
      <c r="G756" s="3" t="s">
        <v>324</v>
      </c>
      <c r="H756" s="3" t="s">
        <v>1714</v>
      </c>
      <c r="I756" s="3" t="s">
        <v>800</v>
      </c>
      <c r="J756" s="3" t="s">
        <v>799</v>
      </c>
      <c r="K756" s="3">
        <v>13101</v>
      </c>
      <c r="L756" s="3">
        <v>13</v>
      </c>
      <c r="N756" t="str">
        <f>+VLOOKUP($A756,Padres!$B$4:$E$65,3,0)</f>
        <v>#006900</v>
      </c>
      <c r="O756" t="str">
        <f>+VLOOKUP($A756,Padres!$B$4:$E$65,4,0)</f>
        <v>https://raw.githubusercontent.com/Sud-Austral/DATA-ELECCIONES/master/Contituyentes/LOGOS_partidos_politicos/Organismos/FU000.png</v>
      </c>
    </row>
    <row r="757" spans="1:15" x14ac:dyDescent="0.3">
      <c r="A757" s="3" t="s">
        <v>1176</v>
      </c>
      <c r="B757" s="3" t="s">
        <v>385</v>
      </c>
      <c r="C757" s="3" t="s">
        <v>2725</v>
      </c>
      <c r="D757" s="4">
        <v>58500</v>
      </c>
      <c r="E757" s="3" t="s">
        <v>2726</v>
      </c>
      <c r="F757" s="3" t="s">
        <v>15</v>
      </c>
      <c r="G757" s="3" t="s">
        <v>245</v>
      </c>
      <c r="H757" s="3" t="s">
        <v>2727</v>
      </c>
      <c r="I757" s="3" t="s">
        <v>800</v>
      </c>
      <c r="J757" s="3" t="s">
        <v>799</v>
      </c>
      <c r="K757" s="3">
        <v>13123</v>
      </c>
      <c r="L757" s="3">
        <v>13</v>
      </c>
      <c r="N757" t="str">
        <f>+VLOOKUP($A757,Padres!$B$4:$E$65,3,0)</f>
        <v>#006900</v>
      </c>
      <c r="O757" t="str">
        <f>+VLOOKUP($A757,Padres!$B$4:$E$65,4,0)</f>
        <v>https://raw.githubusercontent.com/Sud-Austral/DATA-ELECCIONES/master/Contituyentes/LOGOS_partidos_politicos/Organismos/FU000.png</v>
      </c>
    </row>
    <row r="758" spans="1:15" x14ac:dyDescent="0.3">
      <c r="A758" s="3" t="s">
        <v>1176</v>
      </c>
      <c r="B758" s="3" t="s">
        <v>385</v>
      </c>
      <c r="C758" s="3" t="s">
        <v>4079</v>
      </c>
      <c r="D758" s="4">
        <v>56100</v>
      </c>
      <c r="E758" s="3" t="s">
        <v>4080</v>
      </c>
      <c r="F758" s="3" t="s">
        <v>15</v>
      </c>
      <c r="G758" s="3" t="s">
        <v>324</v>
      </c>
      <c r="H758" s="3" t="s">
        <v>4081</v>
      </c>
      <c r="I758" s="3" t="s">
        <v>799</v>
      </c>
      <c r="J758" s="3" t="s">
        <v>799</v>
      </c>
      <c r="K758" s="3">
        <v>13101</v>
      </c>
      <c r="L758" s="3">
        <v>13</v>
      </c>
      <c r="N758" t="str">
        <f>+VLOOKUP($A758,Padres!$B$4:$E$65,3,0)</f>
        <v>#006900</v>
      </c>
      <c r="O758" t="str">
        <f>+VLOOKUP($A758,Padres!$B$4:$E$65,4,0)</f>
        <v>https://raw.githubusercontent.com/Sud-Austral/DATA-ELECCIONES/master/Contituyentes/LOGOS_partidos_politicos/Organismos/FU000.png</v>
      </c>
    </row>
    <row r="759" spans="1:15" x14ac:dyDescent="0.3">
      <c r="A759" s="3" t="s">
        <v>1176</v>
      </c>
      <c r="B759" s="3" t="s">
        <v>385</v>
      </c>
      <c r="C759" s="3" t="s">
        <v>1662</v>
      </c>
      <c r="D759" s="4">
        <v>56200</v>
      </c>
      <c r="E759" s="3" t="s">
        <v>1663</v>
      </c>
      <c r="F759" s="3" t="s">
        <v>15</v>
      </c>
      <c r="G759" s="3" t="s">
        <v>324</v>
      </c>
      <c r="H759" s="3" t="s">
        <v>1664</v>
      </c>
      <c r="I759" s="3" t="s">
        <v>800</v>
      </c>
      <c r="J759" s="3" t="s">
        <v>799</v>
      </c>
      <c r="K759" s="3">
        <v>13101</v>
      </c>
      <c r="L759" s="3">
        <v>13</v>
      </c>
      <c r="N759" t="str">
        <f>+VLOOKUP($A759,Padres!$B$4:$E$65,3,0)</f>
        <v>#006900</v>
      </c>
      <c r="O759" t="str">
        <f>+VLOOKUP($A759,Padres!$B$4:$E$65,4,0)</f>
        <v>https://raw.githubusercontent.com/Sud-Austral/DATA-ELECCIONES/master/Contituyentes/LOGOS_partidos_politicos/Organismos/FU000.png</v>
      </c>
    </row>
    <row r="760" spans="1:15" x14ac:dyDescent="0.3">
      <c r="A760" s="3" t="s">
        <v>1176</v>
      </c>
      <c r="B760" s="3" t="s">
        <v>385</v>
      </c>
      <c r="C760" s="3" t="s">
        <v>2728</v>
      </c>
      <c r="D760" s="4">
        <v>58501</v>
      </c>
      <c r="E760" s="3" t="s">
        <v>2729</v>
      </c>
      <c r="F760" s="3" t="s">
        <v>15</v>
      </c>
      <c r="G760" s="3" t="s">
        <v>273</v>
      </c>
      <c r="H760" s="3" t="s">
        <v>2730</v>
      </c>
      <c r="I760" s="3" t="s">
        <v>800</v>
      </c>
      <c r="J760" s="3" t="s">
        <v>799</v>
      </c>
      <c r="K760" s="3">
        <v>13126</v>
      </c>
      <c r="L760" s="3">
        <v>13</v>
      </c>
      <c r="N760" t="str">
        <f>+VLOOKUP($A760,Padres!$B$4:$E$65,3,0)</f>
        <v>#006900</v>
      </c>
      <c r="O760" t="str">
        <f>+VLOOKUP($A760,Padres!$B$4:$E$65,4,0)</f>
        <v>https://raw.githubusercontent.com/Sud-Austral/DATA-ELECCIONES/master/Contituyentes/LOGOS_partidos_politicos/Organismos/FU000.png</v>
      </c>
    </row>
    <row r="761" spans="1:15" x14ac:dyDescent="0.3">
      <c r="A761" s="3" t="s">
        <v>1176</v>
      </c>
      <c r="B761" s="3" t="s">
        <v>385</v>
      </c>
      <c r="C761" s="3" t="s">
        <v>1290</v>
      </c>
      <c r="D761" s="4">
        <v>329900</v>
      </c>
      <c r="E761" s="3" t="s">
        <v>1291</v>
      </c>
      <c r="F761" s="3" t="s">
        <v>15</v>
      </c>
      <c r="G761" s="3" t="s">
        <v>245</v>
      </c>
      <c r="H761" s="3" t="s">
        <v>1292</v>
      </c>
      <c r="I761" s="3" t="s">
        <v>799</v>
      </c>
      <c r="J761" s="3" t="s">
        <v>799</v>
      </c>
      <c r="K761" s="3">
        <v>13123</v>
      </c>
      <c r="L761" s="3">
        <v>13</v>
      </c>
      <c r="N761" t="str">
        <f>+VLOOKUP($A761,Padres!$B$4:$E$65,3,0)</f>
        <v>#006900</v>
      </c>
      <c r="O761" t="str">
        <f>+VLOOKUP($A761,Padres!$B$4:$E$65,4,0)</f>
        <v>https://raw.githubusercontent.com/Sud-Austral/DATA-ELECCIONES/master/Contituyentes/LOGOS_partidos_politicos/Organismos/FU000.png</v>
      </c>
    </row>
    <row r="762" spans="1:15" x14ac:dyDescent="0.3">
      <c r="A762" s="3" t="s">
        <v>1176</v>
      </c>
      <c r="B762" s="3" t="s">
        <v>385</v>
      </c>
      <c r="C762" s="3" t="s">
        <v>1174</v>
      </c>
      <c r="D762" s="4">
        <v>330450</v>
      </c>
      <c r="E762" s="3" t="s">
        <v>1175</v>
      </c>
      <c r="F762" s="3" t="s">
        <v>797</v>
      </c>
      <c r="G762" s="3" t="s">
        <v>797</v>
      </c>
      <c r="H762" s="3" t="s">
        <v>798</v>
      </c>
      <c r="I762" s="3" t="s">
        <v>799</v>
      </c>
      <c r="J762" s="3" t="s">
        <v>799</v>
      </c>
      <c r="K762" s="3">
        <v>99999</v>
      </c>
      <c r="L762" s="3">
        <v>1</v>
      </c>
      <c r="N762" t="str">
        <f>+VLOOKUP($A762,Padres!$B$4:$E$65,3,0)</f>
        <v>#006900</v>
      </c>
      <c r="O762" t="str">
        <f>+VLOOKUP($A762,Padres!$B$4:$E$65,4,0)</f>
        <v>https://raw.githubusercontent.com/Sud-Austral/DATA-ELECCIONES/master/Contituyentes/LOGOS_partidos_politicos/Organismos/FU000.png</v>
      </c>
    </row>
    <row r="763" spans="1:15" x14ac:dyDescent="0.3">
      <c r="A763" s="3" t="s">
        <v>1176</v>
      </c>
      <c r="B763" s="3" t="s">
        <v>385</v>
      </c>
      <c r="C763" s="3" t="s">
        <v>1761</v>
      </c>
      <c r="D763" s="4">
        <v>6803</v>
      </c>
      <c r="E763" s="3" t="s">
        <v>1762</v>
      </c>
      <c r="F763" s="3" t="s">
        <v>15</v>
      </c>
      <c r="G763" s="3" t="s">
        <v>162</v>
      </c>
      <c r="H763" s="3" t="s">
        <v>1763</v>
      </c>
      <c r="I763" s="3" t="s">
        <v>799</v>
      </c>
      <c r="J763" s="3" t="s">
        <v>799</v>
      </c>
      <c r="K763" s="3">
        <v>13117</v>
      </c>
      <c r="L763" s="3">
        <v>13</v>
      </c>
      <c r="N763" t="str">
        <f>+VLOOKUP($A763,Padres!$B$4:$E$65,3,0)</f>
        <v>#006900</v>
      </c>
      <c r="O763" t="str">
        <f>+VLOOKUP($A763,Padres!$B$4:$E$65,4,0)</f>
        <v>https://raw.githubusercontent.com/Sud-Austral/DATA-ELECCIONES/master/Contituyentes/LOGOS_partidos_politicos/Organismos/FU000.png</v>
      </c>
    </row>
    <row r="764" spans="1:15" x14ac:dyDescent="0.3">
      <c r="A764" s="3" t="s">
        <v>1176</v>
      </c>
      <c r="B764" s="3" t="s">
        <v>385</v>
      </c>
      <c r="C764" s="3" t="s">
        <v>1585</v>
      </c>
      <c r="D764" s="4">
        <v>6711</v>
      </c>
      <c r="E764" s="3" t="s">
        <v>1586</v>
      </c>
      <c r="F764" s="3" t="s">
        <v>12</v>
      </c>
      <c r="G764" s="3" t="s">
        <v>77</v>
      </c>
      <c r="H764" s="3" t="s">
        <v>1587</v>
      </c>
      <c r="I764" s="3" t="s">
        <v>799</v>
      </c>
      <c r="J764" s="3" t="s">
        <v>799</v>
      </c>
      <c r="K764" s="3">
        <v>8101</v>
      </c>
      <c r="L764" s="3">
        <v>8</v>
      </c>
      <c r="N764" t="str">
        <f>+VLOOKUP($A764,Padres!$B$4:$E$65,3,0)</f>
        <v>#006900</v>
      </c>
      <c r="O764" t="str">
        <f>+VLOOKUP($A764,Padres!$B$4:$E$65,4,0)</f>
        <v>https://raw.githubusercontent.com/Sud-Austral/DATA-ELECCIONES/master/Contituyentes/LOGOS_partidos_politicos/Organismos/FU000.png</v>
      </c>
    </row>
    <row r="765" spans="1:15" x14ac:dyDescent="0.3">
      <c r="A765" s="3" t="s">
        <v>1173</v>
      </c>
      <c r="B765" s="3" t="s">
        <v>364</v>
      </c>
      <c r="C765" s="3" t="s">
        <v>3282</v>
      </c>
      <c r="D765" s="4">
        <v>58950</v>
      </c>
      <c r="E765" s="3" t="s">
        <v>3283</v>
      </c>
      <c r="F765" s="3" t="s">
        <v>15</v>
      </c>
      <c r="G765" s="3" t="s">
        <v>324</v>
      </c>
      <c r="H765" s="3" t="s">
        <v>3284</v>
      </c>
      <c r="I765" s="3" t="s">
        <v>799</v>
      </c>
      <c r="J765" s="3" t="s">
        <v>799</v>
      </c>
      <c r="K765" s="3">
        <v>13101</v>
      </c>
      <c r="L765" s="3">
        <v>13</v>
      </c>
      <c r="N765" t="str">
        <f>+VLOOKUP($A765,Padres!$B$4:$E$65,3,0)</f>
        <v>#7C9A00</v>
      </c>
      <c r="O765" t="str">
        <f>+VLOOKUP($A765,Padres!$B$4:$E$65,4,0)</f>
        <v>https://raw.githubusercontent.com/Sud-Austral/DATA-ELECCIONES/master/Contituyentes/LOGOS_partidos_politicos/Organismos/ASOC.png</v>
      </c>
    </row>
    <row r="766" spans="1:15" x14ac:dyDescent="0.3">
      <c r="A766" s="3" t="s">
        <v>1173</v>
      </c>
      <c r="B766" s="3" t="s">
        <v>364</v>
      </c>
      <c r="C766" s="3" t="s">
        <v>1394</v>
      </c>
      <c r="D766" s="4">
        <v>327150</v>
      </c>
      <c r="E766" s="3" t="s">
        <v>1395</v>
      </c>
      <c r="F766" s="3" t="s">
        <v>0</v>
      </c>
      <c r="G766" s="3" t="s">
        <v>25</v>
      </c>
      <c r="H766" s="3" t="s">
        <v>1396</v>
      </c>
      <c r="I766" s="3" t="s">
        <v>799</v>
      </c>
      <c r="J766" s="3" t="s">
        <v>799</v>
      </c>
      <c r="K766" s="3">
        <v>2101</v>
      </c>
      <c r="L766" s="3">
        <v>2</v>
      </c>
      <c r="N766" t="str">
        <f>+VLOOKUP($A766,Padres!$B$4:$E$65,3,0)</f>
        <v>#7C9A00</v>
      </c>
      <c r="O766" t="str">
        <f>+VLOOKUP($A766,Padres!$B$4:$E$65,4,0)</f>
        <v>https://raw.githubusercontent.com/Sud-Austral/DATA-ELECCIONES/master/Contituyentes/LOGOS_partidos_politicos/Organismos/ASOC.png</v>
      </c>
    </row>
    <row r="767" spans="1:15" x14ac:dyDescent="0.3">
      <c r="A767" s="3" t="s">
        <v>1173</v>
      </c>
      <c r="B767" s="3" t="s">
        <v>364</v>
      </c>
      <c r="C767" s="3" t="s">
        <v>2414</v>
      </c>
      <c r="D767" s="4">
        <v>329304</v>
      </c>
      <c r="E767" s="3" t="s">
        <v>2415</v>
      </c>
      <c r="F767" s="3" t="s">
        <v>5</v>
      </c>
      <c r="G767" s="3" t="s">
        <v>175</v>
      </c>
      <c r="H767" s="3" t="s">
        <v>2416</v>
      </c>
      <c r="I767" s="3" t="s">
        <v>799</v>
      </c>
      <c r="J767" s="3" t="s">
        <v>799</v>
      </c>
      <c r="K767" s="3">
        <v>9207</v>
      </c>
      <c r="L767" s="3">
        <v>9</v>
      </c>
      <c r="N767" t="str">
        <f>+VLOOKUP($A767,Padres!$B$4:$E$65,3,0)</f>
        <v>#7C9A00</v>
      </c>
      <c r="O767" t="str">
        <f>+VLOOKUP($A767,Padres!$B$4:$E$65,4,0)</f>
        <v>https://raw.githubusercontent.com/Sud-Austral/DATA-ELECCIONES/master/Contituyentes/LOGOS_partidos_politicos/Organismos/ASOC.png</v>
      </c>
    </row>
    <row r="768" spans="1:15" x14ac:dyDescent="0.3">
      <c r="A768" s="3" t="s">
        <v>1173</v>
      </c>
      <c r="B768" s="3" t="s">
        <v>364</v>
      </c>
      <c r="C768" s="3" t="s">
        <v>3379</v>
      </c>
      <c r="D768" s="4">
        <v>327751</v>
      </c>
      <c r="E768" s="3" t="s">
        <v>3380</v>
      </c>
      <c r="F768" s="3" t="s">
        <v>7</v>
      </c>
      <c r="G768" s="3" t="s">
        <v>346</v>
      </c>
      <c r="H768" s="3" t="s">
        <v>3381</v>
      </c>
      <c r="I768" s="3" t="s">
        <v>799</v>
      </c>
      <c r="J768" s="3" t="s">
        <v>799</v>
      </c>
      <c r="K768" s="3">
        <v>14101</v>
      </c>
      <c r="L768" s="3">
        <v>14</v>
      </c>
      <c r="N768" t="str">
        <f>+VLOOKUP($A768,Padres!$B$4:$E$65,3,0)</f>
        <v>#7C9A00</v>
      </c>
      <c r="O768" t="str">
        <f>+VLOOKUP($A768,Padres!$B$4:$E$65,4,0)</f>
        <v>https://raw.githubusercontent.com/Sud-Austral/DATA-ELECCIONES/master/Contituyentes/LOGOS_partidos_politicos/Organismos/ASOC.png</v>
      </c>
    </row>
    <row r="769" spans="1:15" x14ac:dyDescent="0.3">
      <c r="A769" s="3" t="s">
        <v>1173</v>
      </c>
      <c r="B769" s="3" t="s">
        <v>364</v>
      </c>
      <c r="C769" s="3" t="s">
        <v>1539</v>
      </c>
      <c r="D769" s="4">
        <v>327753</v>
      </c>
      <c r="E769" s="3" t="s">
        <v>1540</v>
      </c>
      <c r="F769" s="3" t="s">
        <v>7</v>
      </c>
      <c r="G769" s="3" t="s">
        <v>346</v>
      </c>
      <c r="H769" s="3" t="s">
        <v>1541</v>
      </c>
      <c r="I769" s="3" t="s">
        <v>799</v>
      </c>
      <c r="J769" s="3" t="s">
        <v>799</v>
      </c>
      <c r="K769" s="3">
        <v>14101</v>
      </c>
      <c r="L769" s="3">
        <v>14</v>
      </c>
      <c r="N769" t="str">
        <f>+VLOOKUP($A769,Padres!$B$4:$E$65,3,0)</f>
        <v>#7C9A00</v>
      </c>
      <c r="O769" t="str">
        <f>+VLOOKUP($A769,Padres!$B$4:$E$65,4,0)</f>
        <v>https://raw.githubusercontent.com/Sud-Austral/DATA-ELECCIONES/master/Contituyentes/LOGOS_partidos_politicos/Organismos/ASOC.png</v>
      </c>
    </row>
    <row r="770" spans="1:15" x14ac:dyDescent="0.3">
      <c r="A770" s="3" t="s">
        <v>1173</v>
      </c>
      <c r="B770" s="3" t="s">
        <v>364</v>
      </c>
      <c r="C770" s="3" t="s">
        <v>1358</v>
      </c>
      <c r="D770" s="4">
        <v>328252</v>
      </c>
      <c r="E770" s="3" t="s">
        <v>1359</v>
      </c>
      <c r="F770" s="3" t="s">
        <v>15</v>
      </c>
      <c r="G770" s="3" t="s">
        <v>141</v>
      </c>
      <c r="H770" s="3" t="s">
        <v>1360</v>
      </c>
      <c r="I770" s="3" t="s">
        <v>799</v>
      </c>
      <c r="J770" s="3" t="s">
        <v>799</v>
      </c>
      <c r="K770" s="3">
        <v>13113</v>
      </c>
      <c r="L770" s="3">
        <v>13</v>
      </c>
      <c r="N770" t="str">
        <f>+VLOOKUP($A770,Padres!$B$4:$E$65,3,0)</f>
        <v>#7C9A00</v>
      </c>
      <c r="O770" t="str">
        <f>+VLOOKUP($A770,Padres!$B$4:$E$65,4,0)</f>
        <v>https://raw.githubusercontent.com/Sud-Austral/DATA-ELECCIONES/master/Contituyentes/LOGOS_partidos_politicos/Organismos/ASOC.png</v>
      </c>
    </row>
    <row r="771" spans="1:15" x14ac:dyDescent="0.3">
      <c r="A771" s="3" t="s">
        <v>1173</v>
      </c>
      <c r="B771" s="3" t="s">
        <v>364</v>
      </c>
      <c r="C771" s="3" t="s">
        <v>1678</v>
      </c>
      <c r="D771" s="4">
        <v>329501</v>
      </c>
      <c r="E771" s="3" t="s">
        <v>1679</v>
      </c>
      <c r="F771" s="3" t="s">
        <v>15</v>
      </c>
      <c r="G771" s="3" t="s">
        <v>324</v>
      </c>
      <c r="H771" s="3" t="s">
        <v>1680</v>
      </c>
      <c r="I771" s="3" t="s">
        <v>799</v>
      </c>
      <c r="J771" s="3" t="s">
        <v>799</v>
      </c>
      <c r="K771" s="3">
        <v>13101</v>
      </c>
      <c r="L771" s="3">
        <v>13</v>
      </c>
      <c r="N771" t="str">
        <f>+VLOOKUP($A771,Padres!$B$4:$E$65,3,0)</f>
        <v>#7C9A00</v>
      </c>
      <c r="O771" t="str">
        <f>+VLOOKUP($A771,Padres!$B$4:$E$65,4,0)</f>
        <v>https://raw.githubusercontent.com/Sud-Austral/DATA-ELECCIONES/master/Contituyentes/LOGOS_partidos_politicos/Organismos/ASOC.png</v>
      </c>
    </row>
    <row r="772" spans="1:15" x14ac:dyDescent="0.3">
      <c r="A772" s="3" t="s">
        <v>1173</v>
      </c>
      <c r="B772" s="3" t="s">
        <v>364</v>
      </c>
      <c r="C772" s="3" t="s">
        <v>3463</v>
      </c>
      <c r="D772" s="4">
        <v>327450</v>
      </c>
      <c r="E772" s="3" t="s">
        <v>3464</v>
      </c>
      <c r="F772" s="3" t="s">
        <v>5</v>
      </c>
      <c r="G772" s="3" t="s">
        <v>74</v>
      </c>
      <c r="H772" s="3" t="s">
        <v>3465</v>
      </c>
      <c r="I772" s="3" t="s">
        <v>799</v>
      </c>
      <c r="J772" s="3" t="s">
        <v>799</v>
      </c>
      <c r="K772" s="3">
        <v>9202</v>
      </c>
      <c r="L772" s="3">
        <v>9</v>
      </c>
      <c r="N772" t="str">
        <f>+VLOOKUP($A772,Padres!$B$4:$E$65,3,0)</f>
        <v>#7C9A00</v>
      </c>
      <c r="O772" t="str">
        <f>+VLOOKUP($A772,Padres!$B$4:$E$65,4,0)</f>
        <v>https://raw.githubusercontent.com/Sud-Austral/DATA-ELECCIONES/master/Contituyentes/LOGOS_partidos_politicos/Organismos/ASOC.png</v>
      </c>
    </row>
    <row r="773" spans="1:15" x14ac:dyDescent="0.3">
      <c r="A773" s="3" t="s">
        <v>1173</v>
      </c>
      <c r="B773" s="3" t="s">
        <v>364</v>
      </c>
      <c r="C773" s="3" t="s">
        <v>1276</v>
      </c>
      <c r="D773" s="4">
        <v>329303</v>
      </c>
      <c r="E773" s="3" t="s">
        <v>1277</v>
      </c>
      <c r="F773" s="3" t="s">
        <v>15</v>
      </c>
      <c r="G773" s="3" t="s">
        <v>151</v>
      </c>
      <c r="H773" s="3" t="s">
        <v>798</v>
      </c>
      <c r="I773" s="3" t="s">
        <v>800</v>
      </c>
      <c r="J773" s="3" t="s">
        <v>799</v>
      </c>
      <c r="K773" s="3">
        <v>13114</v>
      </c>
      <c r="L773" s="3">
        <v>13</v>
      </c>
      <c r="N773" t="str">
        <f>+VLOOKUP($A773,Padres!$B$4:$E$65,3,0)</f>
        <v>#7C9A00</v>
      </c>
      <c r="O773" t="str">
        <f>+VLOOKUP($A773,Padres!$B$4:$E$65,4,0)</f>
        <v>https://raw.githubusercontent.com/Sud-Austral/DATA-ELECCIONES/master/Contituyentes/LOGOS_partidos_politicos/Organismos/ASOC.png</v>
      </c>
    </row>
    <row r="774" spans="1:15" x14ac:dyDescent="0.3">
      <c r="A774" s="3" t="s">
        <v>1173</v>
      </c>
      <c r="B774" s="3" t="s">
        <v>364</v>
      </c>
      <c r="C774" s="3" t="s">
        <v>3445</v>
      </c>
      <c r="D774" s="4">
        <v>327600</v>
      </c>
      <c r="E774" s="3" t="s">
        <v>3446</v>
      </c>
      <c r="F774" s="3" t="s">
        <v>12</v>
      </c>
      <c r="G774" s="3" t="s">
        <v>77</v>
      </c>
      <c r="H774" s="3" t="s">
        <v>3447</v>
      </c>
      <c r="I774" s="3" t="s">
        <v>799</v>
      </c>
      <c r="J774" s="3" t="s">
        <v>799</v>
      </c>
      <c r="K774" s="3">
        <v>8101</v>
      </c>
      <c r="L774" s="3">
        <v>8</v>
      </c>
      <c r="N774" t="str">
        <f>+VLOOKUP($A774,Padres!$B$4:$E$65,3,0)</f>
        <v>#7C9A00</v>
      </c>
      <c r="O774" t="str">
        <f>+VLOOKUP($A774,Padres!$B$4:$E$65,4,0)</f>
        <v>https://raw.githubusercontent.com/Sud-Austral/DATA-ELECCIONES/master/Contituyentes/LOGOS_partidos_politicos/Organismos/ASOC.png</v>
      </c>
    </row>
    <row r="775" spans="1:15" x14ac:dyDescent="0.3">
      <c r="A775" s="3" t="s">
        <v>1173</v>
      </c>
      <c r="B775" s="3" t="s">
        <v>364</v>
      </c>
      <c r="C775" s="3" t="s">
        <v>1299</v>
      </c>
      <c r="D775" s="4">
        <v>329200</v>
      </c>
      <c r="E775" s="3" t="s">
        <v>1300</v>
      </c>
      <c r="F775" s="3" t="s">
        <v>9</v>
      </c>
      <c r="G775" s="3" t="s">
        <v>59</v>
      </c>
      <c r="H775" s="3" t="s">
        <v>1301</v>
      </c>
      <c r="I775" s="3" t="s">
        <v>799</v>
      </c>
      <c r="J775" s="3" t="s">
        <v>799</v>
      </c>
      <c r="K775" s="3">
        <v>16103</v>
      </c>
      <c r="L775" s="3">
        <v>16</v>
      </c>
      <c r="N775" t="str">
        <f>+VLOOKUP($A775,Padres!$B$4:$E$65,3,0)</f>
        <v>#7C9A00</v>
      </c>
      <c r="O775" t="str">
        <f>+VLOOKUP($A775,Padres!$B$4:$E$65,4,0)</f>
        <v>https://raw.githubusercontent.com/Sud-Austral/DATA-ELECCIONES/master/Contituyentes/LOGOS_partidos_politicos/Organismos/ASOC.png</v>
      </c>
    </row>
    <row r="776" spans="1:15" x14ac:dyDescent="0.3">
      <c r="A776" s="3" t="s">
        <v>1173</v>
      </c>
      <c r="B776" s="3" t="s">
        <v>364</v>
      </c>
      <c r="C776" s="3" t="s">
        <v>2259</v>
      </c>
      <c r="D776" s="4">
        <v>329305</v>
      </c>
      <c r="E776" s="3" t="s">
        <v>2260</v>
      </c>
      <c r="F776" s="3" t="s">
        <v>7</v>
      </c>
      <c r="G776" s="3" t="s">
        <v>170</v>
      </c>
      <c r="H776" s="3" t="s">
        <v>798</v>
      </c>
      <c r="I776" s="3" t="s">
        <v>799</v>
      </c>
      <c r="J776" s="3" t="s">
        <v>799</v>
      </c>
      <c r="K776" s="3">
        <v>14104</v>
      </c>
      <c r="L776" s="3">
        <v>14</v>
      </c>
      <c r="N776" t="str">
        <f>+VLOOKUP($A776,Padres!$B$4:$E$65,3,0)</f>
        <v>#7C9A00</v>
      </c>
      <c r="O776" t="str">
        <f>+VLOOKUP($A776,Padres!$B$4:$E$65,4,0)</f>
        <v>https://raw.githubusercontent.com/Sud-Austral/DATA-ELECCIONES/master/Contituyentes/LOGOS_partidos_politicos/Organismos/ASOC.png</v>
      </c>
    </row>
    <row r="777" spans="1:15" x14ac:dyDescent="0.3">
      <c r="A777" s="3" t="s">
        <v>1173</v>
      </c>
      <c r="B777" s="3" t="s">
        <v>364</v>
      </c>
      <c r="C777" s="3" t="s">
        <v>1248</v>
      </c>
      <c r="D777" s="4">
        <v>329312</v>
      </c>
      <c r="E777" s="3" t="s">
        <v>1249</v>
      </c>
      <c r="F777" s="3" t="s">
        <v>10</v>
      </c>
      <c r="G777" s="3" t="s">
        <v>128</v>
      </c>
      <c r="H777" s="3" t="s">
        <v>1250</v>
      </c>
      <c r="I777" s="3" t="s">
        <v>799</v>
      </c>
      <c r="J777" s="3" t="s">
        <v>799</v>
      </c>
      <c r="K777" s="3">
        <v>1101</v>
      </c>
      <c r="L777" s="3">
        <v>1</v>
      </c>
      <c r="N777" t="str">
        <f>+VLOOKUP($A777,Padres!$B$4:$E$65,3,0)</f>
        <v>#7C9A00</v>
      </c>
      <c r="O777" t="str">
        <f>+VLOOKUP($A777,Padres!$B$4:$E$65,4,0)</f>
        <v>https://raw.githubusercontent.com/Sud-Austral/DATA-ELECCIONES/master/Contituyentes/LOGOS_partidos_politicos/Organismos/ASOC.png</v>
      </c>
    </row>
    <row r="778" spans="1:15" x14ac:dyDescent="0.3">
      <c r="A778" s="3" t="s">
        <v>1173</v>
      </c>
      <c r="B778" s="3" t="s">
        <v>364</v>
      </c>
      <c r="C778" s="3" t="s">
        <v>1554</v>
      </c>
      <c r="D778" s="4">
        <v>328300</v>
      </c>
      <c r="E778" s="3" t="s">
        <v>1555</v>
      </c>
      <c r="F778" s="3" t="s">
        <v>2</v>
      </c>
      <c r="G778" s="3" t="s">
        <v>82</v>
      </c>
      <c r="H778" s="3" t="s">
        <v>1556</v>
      </c>
      <c r="I778" s="3" t="s">
        <v>799</v>
      </c>
      <c r="J778" s="3" t="s">
        <v>799</v>
      </c>
      <c r="K778" s="3">
        <v>3101</v>
      </c>
      <c r="L778" s="3">
        <v>3</v>
      </c>
      <c r="N778" t="str">
        <f>+VLOOKUP($A778,Padres!$B$4:$E$65,3,0)</f>
        <v>#7C9A00</v>
      </c>
      <c r="O778" t="str">
        <f>+VLOOKUP($A778,Padres!$B$4:$E$65,4,0)</f>
        <v>https://raw.githubusercontent.com/Sud-Austral/DATA-ELECCIONES/master/Contituyentes/LOGOS_partidos_politicos/Organismos/ASOC.png</v>
      </c>
    </row>
    <row r="779" spans="1:15" x14ac:dyDescent="0.3">
      <c r="A779" s="3" t="s">
        <v>1173</v>
      </c>
      <c r="B779" s="3" t="s">
        <v>364</v>
      </c>
      <c r="C779" s="3" t="s">
        <v>1434</v>
      </c>
      <c r="D779" s="4">
        <v>327700</v>
      </c>
      <c r="E779" s="3" t="s">
        <v>1435</v>
      </c>
      <c r="F779" s="3" t="s">
        <v>12</v>
      </c>
      <c r="G779" s="3" t="s">
        <v>27</v>
      </c>
      <c r="H779" s="3" t="s">
        <v>1436</v>
      </c>
      <c r="I779" s="3" t="s">
        <v>799</v>
      </c>
      <c r="J779" s="3" t="s">
        <v>799</v>
      </c>
      <c r="K779" s="3">
        <v>8202</v>
      </c>
      <c r="L779" s="3">
        <v>8</v>
      </c>
      <c r="N779" t="str">
        <f>+VLOOKUP($A779,Padres!$B$4:$E$65,3,0)</f>
        <v>#7C9A00</v>
      </c>
      <c r="O779" t="str">
        <f>+VLOOKUP($A779,Padres!$B$4:$E$65,4,0)</f>
        <v>https://raw.githubusercontent.com/Sud-Austral/DATA-ELECCIONES/master/Contituyentes/LOGOS_partidos_politicos/Organismos/ASOC.png</v>
      </c>
    </row>
    <row r="780" spans="1:15" x14ac:dyDescent="0.3">
      <c r="A780" s="3" t="s">
        <v>1173</v>
      </c>
      <c r="B780" s="3" t="s">
        <v>364</v>
      </c>
      <c r="C780" s="3" t="s">
        <v>1418</v>
      </c>
      <c r="D780" s="4">
        <v>328200</v>
      </c>
      <c r="E780" s="3" t="s">
        <v>1419</v>
      </c>
      <c r="F780" s="3" t="s">
        <v>11</v>
      </c>
      <c r="G780" s="3" t="s">
        <v>48</v>
      </c>
      <c r="H780" s="3" t="s">
        <v>1420</v>
      </c>
      <c r="I780" s="3" t="s">
        <v>799</v>
      </c>
      <c r="J780" s="3" t="s">
        <v>799</v>
      </c>
      <c r="K780" s="3">
        <v>5702</v>
      </c>
      <c r="L780" s="3">
        <v>5</v>
      </c>
      <c r="N780" t="str">
        <f>+VLOOKUP($A780,Padres!$B$4:$E$65,3,0)</f>
        <v>#7C9A00</v>
      </c>
      <c r="O780" t="str">
        <f>+VLOOKUP($A780,Padres!$B$4:$E$65,4,0)</f>
        <v>https://raw.githubusercontent.com/Sud-Austral/DATA-ELECCIONES/master/Contituyentes/LOGOS_partidos_politicos/Organismos/ASOC.png</v>
      </c>
    </row>
    <row r="781" spans="1:15" x14ac:dyDescent="0.3">
      <c r="A781" s="3" t="s">
        <v>1173</v>
      </c>
      <c r="B781" s="3" t="s">
        <v>364</v>
      </c>
      <c r="C781" s="3" t="s">
        <v>1271</v>
      </c>
      <c r="D781" s="4">
        <v>329306</v>
      </c>
      <c r="E781" s="3" t="s">
        <v>1272</v>
      </c>
      <c r="F781" s="3" t="s">
        <v>6</v>
      </c>
      <c r="G781" s="3" t="s">
        <v>252</v>
      </c>
      <c r="H781" s="3" t="s">
        <v>798</v>
      </c>
      <c r="I781" s="3" t="s">
        <v>799</v>
      </c>
      <c r="J781" s="3" t="s">
        <v>799</v>
      </c>
      <c r="K781" s="3">
        <v>10109</v>
      </c>
      <c r="L781" s="3">
        <v>10</v>
      </c>
      <c r="N781" t="str">
        <f>+VLOOKUP($A781,Padres!$B$4:$E$65,3,0)</f>
        <v>#7C9A00</v>
      </c>
      <c r="O781" t="str">
        <f>+VLOOKUP($A781,Padres!$B$4:$E$65,4,0)</f>
        <v>https://raw.githubusercontent.com/Sud-Austral/DATA-ELECCIONES/master/Contituyentes/LOGOS_partidos_politicos/Organismos/ASOC.png</v>
      </c>
    </row>
    <row r="782" spans="1:15" x14ac:dyDescent="0.3">
      <c r="A782" s="3" t="s">
        <v>1173</v>
      </c>
      <c r="B782" s="3" t="s">
        <v>364</v>
      </c>
      <c r="C782" s="3" t="s">
        <v>1370</v>
      </c>
      <c r="D782" s="4">
        <v>328250</v>
      </c>
      <c r="E782" s="3" t="s">
        <v>1371</v>
      </c>
      <c r="F782" s="3" t="s">
        <v>15</v>
      </c>
      <c r="G782" s="3" t="s">
        <v>245</v>
      </c>
      <c r="H782" s="3" t="s">
        <v>1372</v>
      </c>
      <c r="I782" s="3" t="s">
        <v>799</v>
      </c>
      <c r="J782" s="3" t="s">
        <v>799</v>
      </c>
      <c r="K782" s="3">
        <v>13123</v>
      </c>
      <c r="L782" s="3">
        <v>13</v>
      </c>
      <c r="N782" t="str">
        <f>+VLOOKUP($A782,Padres!$B$4:$E$65,3,0)</f>
        <v>#7C9A00</v>
      </c>
      <c r="O782" t="str">
        <f>+VLOOKUP($A782,Padres!$B$4:$E$65,4,0)</f>
        <v>https://raw.githubusercontent.com/Sud-Austral/DATA-ELECCIONES/master/Contituyentes/LOGOS_partidos_politicos/Organismos/ASOC.png</v>
      </c>
    </row>
    <row r="783" spans="1:15" x14ac:dyDescent="0.3">
      <c r="A783" s="3" t="s">
        <v>1173</v>
      </c>
      <c r="B783" s="3" t="s">
        <v>364</v>
      </c>
      <c r="C783" s="3" t="s">
        <v>1332</v>
      </c>
      <c r="D783" s="4">
        <v>327601</v>
      </c>
      <c r="E783" s="3" t="s">
        <v>1333</v>
      </c>
      <c r="F783" s="3" t="s">
        <v>8</v>
      </c>
      <c r="G783" s="3" t="s">
        <v>255</v>
      </c>
      <c r="H783" s="3" t="s">
        <v>1334</v>
      </c>
      <c r="I783" s="3" t="s">
        <v>799</v>
      </c>
      <c r="J783" s="3" t="s">
        <v>799</v>
      </c>
      <c r="K783" s="3">
        <v>12101</v>
      </c>
      <c r="L783" s="3">
        <v>12</v>
      </c>
      <c r="N783" t="str">
        <f>+VLOOKUP($A783,Padres!$B$4:$E$65,3,0)</f>
        <v>#7C9A00</v>
      </c>
      <c r="O783" t="str">
        <f>+VLOOKUP($A783,Padres!$B$4:$E$65,4,0)</f>
        <v>https://raw.githubusercontent.com/Sud-Austral/DATA-ELECCIONES/master/Contituyentes/LOGOS_partidos_politicos/Organismos/ASOC.png</v>
      </c>
    </row>
    <row r="784" spans="1:15" x14ac:dyDescent="0.3">
      <c r="A784" s="3" t="s">
        <v>1173</v>
      </c>
      <c r="B784" s="3" t="s">
        <v>364</v>
      </c>
      <c r="C784" s="3" t="s">
        <v>2020</v>
      </c>
      <c r="D784" s="4">
        <v>327400</v>
      </c>
      <c r="E784" s="3" t="s">
        <v>2021</v>
      </c>
      <c r="F784" s="3" t="s">
        <v>0</v>
      </c>
      <c r="G784" s="3" t="s">
        <v>25</v>
      </c>
      <c r="H784" s="3" t="s">
        <v>2022</v>
      </c>
      <c r="I784" s="3" t="s">
        <v>799</v>
      </c>
      <c r="J784" s="3" t="s">
        <v>799</v>
      </c>
      <c r="K784" s="3">
        <v>2101</v>
      </c>
      <c r="L784" s="3">
        <v>2</v>
      </c>
      <c r="N784" t="str">
        <f>+VLOOKUP($A784,Padres!$B$4:$E$65,3,0)</f>
        <v>#7C9A00</v>
      </c>
      <c r="O784" t="str">
        <f>+VLOOKUP($A784,Padres!$B$4:$E$65,4,0)</f>
        <v>https://raw.githubusercontent.com/Sud-Austral/DATA-ELECCIONES/master/Contituyentes/LOGOS_partidos_politicos/Organismos/ASOC.png</v>
      </c>
    </row>
    <row r="785" spans="1:15" x14ac:dyDescent="0.3">
      <c r="A785" s="3" t="s">
        <v>1173</v>
      </c>
      <c r="B785" s="3" t="s">
        <v>364</v>
      </c>
      <c r="C785" s="3" t="s">
        <v>3427</v>
      </c>
      <c r="D785" s="4">
        <v>327850</v>
      </c>
      <c r="E785" s="3" t="s">
        <v>3428</v>
      </c>
      <c r="F785" s="3" t="s">
        <v>13</v>
      </c>
      <c r="G785" s="3" t="s">
        <v>276</v>
      </c>
      <c r="H785" s="3" t="s">
        <v>3429</v>
      </c>
      <c r="I785" s="3" t="s">
        <v>799</v>
      </c>
      <c r="J785" s="3" t="s">
        <v>799</v>
      </c>
      <c r="K785" s="3">
        <v>6101</v>
      </c>
      <c r="L785" s="3">
        <v>6</v>
      </c>
      <c r="N785" t="str">
        <f>+VLOOKUP($A785,Padres!$B$4:$E$65,3,0)</f>
        <v>#7C9A00</v>
      </c>
      <c r="O785" t="str">
        <f>+VLOOKUP($A785,Padres!$B$4:$E$65,4,0)</f>
        <v>https://raw.githubusercontent.com/Sud-Austral/DATA-ELECCIONES/master/Contituyentes/LOGOS_partidos_politicos/Organismos/ASOC.png</v>
      </c>
    </row>
    <row r="786" spans="1:15" x14ac:dyDescent="0.3">
      <c r="A786" s="3" t="s">
        <v>1173</v>
      </c>
      <c r="B786" s="3" t="s">
        <v>364</v>
      </c>
      <c r="C786" s="3" t="s">
        <v>2017</v>
      </c>
      <c r="D786" s="4">
        <v>327750</v>
      </c>
      <c r="E786" s="3" t="s">
        <v>2018</v>
      </c>
      <c r="F786" s="3" t="s">
        <v>9</v>
      </c>
      <c r="G786" s="3" t="s">
        <v>298</v>
      </c>
      <c r="H786" s="3" t="s">
        <v>2019</v>
      </c>
      <c r="I786" s="3" t="s">
        <v>799</v>
      </c>
      <c r="J786" s="3" t="s">
        <v>799</v>
      </c>
      <c r="K786" s="3">
        <v>16301</v>
      </c>
      <c r="L786" s="3">
        <v>16</v>
      </c>
      <c r="N786" t="str">
        <f>+VLOOKUP($A786,Padres!$B$4:$E$65,3,0)</f>
        <v>#7C9A00</v>
      </c>
      <c r="O786" t="str">
        <f>+VLOOKUP($A786,Padres!$B$4:$E$65,4,0)</f>
        <v>https://raw.githubusercontent.com/Sud-Austral/DATA-ELECCIONES/master/Contituyentes/LOGOS_partidos_politicos/Organismos/ASOC.png</v>
      </c>
    </row>
    <row r="787" spans="1:15" x14ac:dyDescent="0.3">
      <c r="A787" s="3" t="s">
        <v>1173</v>
      </c>
      <c r="B787" s="3" t="s">
        <v>364</v>
      </c>
      <c r="C787" s="3" t="s">
        <v>3415</v>
      </c>
      <c r="D787" s="4">
        <v>326900</v>
      </c>
      <c r="E787" s="3" t="s">
        <v>3416</v>
      </c>
      <c r="F787" s="3" t="s">
        <v>11</v>
      </c>
      <c r="G787" s="3" t="s">
        <v>348</v>
      </c>
      <c r="H787" s="3" t="s">
        <v>3417</v>
      </c>
      <c r="I787" s="3" t="s">
        <v>799</v>
      </c>
      <c r="J787" s="3" t="s">
        <v>799</v>
      </c>
      <c r="K787" s="3">
        <v>5101</v>
      </c>
      <c r="L787" s="3">
        <v>5</v>
      </c>
      <c r="N787" t="str">
        <f>+VLOOKUP($A787,Padres!$B$4:$E$65,3,0)</f>
        <v>#7C9A00</v>
      </c>
      <c r="O787" t="str">
        <f>+VLOOKUP($A787,Padres!$B$4:$E$65,4,0)</f>
        <v>https://raw.githubusercontent.com/Sud-Austral/DATA-ELECCIONES/master/Contituyentes/LOGOS_partidos_politicos/Organismos/ASOC.png</v>
      </c>
    </row>
    <row r="788" spans="1:15" x14ac:dyDescent="0.3">
      <c r="A788" s="3" t="s">
        <v>1173</v>
      </c>
      <c r="B788" s="3" t="s">
        <v>364</v>
      </c>
      <c r="C788" s="3" t="s">
        <v>3237</v>
      </c>
      <c r="D788" s="4">
        <v>327652</v>
      </c>
      <c r="E788" s="3" t="s">
        <v>3238</v>
      </c>
      <c r="F788" s="3" t="s">
        <v>6</v>
      </c>
      <c r="G788" s="3" t="s">
        <v>208</v>
      </c>
      <c r="H788" s="3" t="s">
        <v>3239</v>
      </c>
      <c r="I788" s="3" t="s">
        <v>799</v>
      </c>
      <c r="J788" s="3" t="s">
        <v>799</v>
      </c>
      <c r="K788" s="3">
        <v>10301</v>
      </c>
      <c r="L788" s="3">
        <v>10</v>
      </c>
      <c r="N788" t="str">
        <f>+VLOOKUP($A788,Padres!$B$4:$E$65,3,0)</f>
        <v>#7C9A00</v>
      </c>
      <c r="O788" t="str">
        <f>+VLOOKUP($A788,Padres!$B$4:$E$65,4,0)</f>
        <v>https://raw.githubusercontent.com/Sud-Austral/DATA-ELECCIONES/master/Contituyentes/LOGOS_partidos_politicos/Organismos/ASOC.png</v>
      </c>
    </row>
    <row r="789" spans="1:15" x14ac:dyDescent="0.3">
      <c r="A789" s="3" t="s">
        <v>1173</v>
      </c>
      <c r="B789" s="3" t="s">
        <v>364</v>
      </c>
      <c r="C789" s="3" t="s">
        <v>1317</v>
      </c>
      <c r="D789" s="4">
        <v>328000</v>
      </c>
      <c r="E789" s="3" t="s">
        <v>1318</v>
      </c>
      <c r="F789" s="3" t="s">
        <v>6</v>
      </c>
      <c r="G789" s="3" t="s">
        <v>252</v>
      </c>
      <c r="H789" s="3" t="s">
        <v>1319</v>
      </c>
      <c r="I789" s="3" t="s">
        <v>799</v>
      </c>
      <c r="J789" s="3" t="s">
        <v>799</v>
      </c>
      <c r="K789" s="3">
        <v>10109</v>
      </c>
      <c r="L789" s="3">
        <v>10</v>
      </c>
      <c r="N789" t="str">
        <f>+VLOOKUP($A789,Padres!$B$4:$E$65,3,0)</f>
        <v>#7C9A00</v>
      </c>
      <c r="O789" t="str">
        <f>+VLOOKUP($A789,Padres!$B$4:$E$65,4,0)</f>
        <v>https://raw.githubusercontent.com/Sud-Austral/DATA-ELECCIONES/master/Contituyentes/LOGOS_partidos_politicos/Organismos/ASOC.png</v>
      </c>
    </row>
    <row r="790" spans="1:15" x14ac:dyDescent="0.3">
      <c r="A790" s="3" t="s">
        <v>1173</v>
      </c>
      <c r="B790" s="3" t="s">
        <v>364</v>
      </c>
      <c r="C790" s="3" t="s">
        <v>3460</v>
      </c>
      <c r="D790" s="4">
        <v>327000</v>
      </c>
      <c r="E790" s="3" t="s">
        <v>3461</v>
      </c>
      <c r="F790" s="3" t="s">
        <v>5</v>
      </c>
      <c r="G790" s="3" t="s">
        <v>331</v>
      </c>
      <c r="H790" s="3" t="s">
        <v>3462</v>
      </c>
      <c r="I790" s="3" t="s">
        <v>799</v>
      </c>
      <c r="J790" s="3" t="s">
        <v>799</v>
      </c>
      <c r="K790" s="3">
        <v>9101</v>
      </c>
      <c r="L790" s="3">
        <v>9</v>
      </c>
      <c r="N790" t="str">
        <f>+VLOOKUP($A790,Padres!$B$4:$E$65,3,0)</f>
        <v>#7C9A00</v>
      </c>
      <c r="O790" t="str">
        <f>+VLOOKUP($A790,Padres!$B$4:$E$65,4,0)</f>
        <v>https://raw.githubusercontent.com/Sud-Austral/DATA-ELECCIONES/master/Contituyentes/LOGOS_partidos_politicos/Organismos/ASOC.png</v>
      </c>
    </row>
    <row r="791" spans="1:15" x14ac:dyDescent="0.3">
      <c r="A791" s="3" t="s">
        <v>1173</v>
      </c>
      <c r="B791" s="3" t="s">
        <v>364</v>
      </c>
      <c r="C791" s="3" t="s">
        <v>1533</v>
      </c>
      <c r="D791" s="4">
        <v>329313</v>
      </c>
      <c r="E791" s="3" t="s">
        <v>1534</v>
      </c>
      <c r="F791" s="3" t="s">
        <v>15</v>
      </c>
      <c r="G791" s="3" t="s">
        <v>357</v>
      </c>
      <c r="H791" s="3" t="s">
        <v>1535</v>
      </c>
      <c r="I791" s="3" t="s">
        <v>799</v>
      </c>
      <c r="J791" s="3" t="s">
        <v>799</v>
      </c>
      <c r="K791" s="3">
        <v>13132</v>
      </c>
      <c r="L791" s="3">
        <v>13</v>
      </c>
      <c r="N791" t="str">
        <f>+VLOOKUP($A791,Padres!$B$4:$E$65,3,0)</f>
        <v>#7C9A00</v>
      </c>
      <c r="O791" t="str">
        <f>+VLOOKUP($A791,Padres!$B$4:$E$65,4,0)</f>
        <v>https://raw.githubusercontent.com/Sud-Austral/DATA-ELECCIONES/master/Contituyentes/LOGOS_partidos_politicos/Organismos/ASOC.png</v>
      </c>
    </row>
    <row r="792" spans="1:15" x14ac:dyDescent="0.3">
      <c r="A792" s="3" t="s">
        <v>1173</v>
      </c>
      <c r="B792" s="3" t="s">
        <v>364</v>
      </c>
      <c r="C792" s="3" t="s">
        <v>1885</v>
      </c>
      <c r="D792" s="4">
        <v>328750</v>
      </c>
      <c r="E792" s="3" t="s">
        <v>1886</v>
      </c>
      <c r="F792" s="3" t="s">
        <v>14</v>
      </c>
      <c r="G792" s="3" t="s">
        <v>223</v>
      </c>
      <c r="H792" s="3" t="s">
        <v>1887</v>
      </c>
      <c r="I792" s="3" t="s">
        <v>799</v>
      </c>
      <c r="J792" s="3" t="s">
        <v>799</v>
      </c>
      <c r="K792" s="3">
        <v>7106</v>
      </c>
      <c r="L792" s="3">
        <v>7</v>
      </c>
      <c r="N792" t="str">
        <f>+VLOOKUP($A792,Padres!$B$4:$E$65,3,0)</f>
        <v>#7C9A00</v>
      </c>
      <c r="O792" t="str">
        <f>+VLOOKUP($A792,Padres!$B$4:$E$65,4,0)</f>
        <v>https://raw.githubusercontent.com/Sud-Austral/DATA-ELECCIONES/master/Contituyentes/LOGOS_partidos_politicos/Organismos/ASOC.png</v>
      </c>
    </row>
    <row r="793" spans="1:15" x14ac:dyDescent="0.3">
      <c r="A793" s="3" t="s">
        <v>1173</v>
      </c>
      <c r="B793" s="3" t="s">
        <v>364</v>
      </c>
      <c r="C793" s="3" t="s">
        <v>3412</v>
      </c>
      <c r="D793" s="4">
        <v>326950</v>
      </c>
      <c r="E793" s="3" t="s">
        <v>3413</v>
      </c>
      <c r="F793" s="3" t="s">
        <v>11</v>
      </c>
      <c r="G793" s="3" t="s">
        <v>348</v>
      </c>
      <c r="H793" s="3" t="s">
        <v>3414</v>
      </c>
      <c r="I793" s="3" t="s">
        <v>799</v>
      </c>
      <c r="J793" s="3" t="s">
        <v>799</v>
      </c>
      <c r="K793" s="3">
        <v>5101</v>
      </c>
      <c r="L793" s="3">
        <v>5</v>
      </c>
      <c r="N793" t="str">
        <f>+VLOOKUP($A793,Padres!$B$4:$E$65,3,0)</f>
        <v>#7C9A00</v>
      </c>
      <c r="O793" t="str">
        <f>+VLOOKUP($A793,Padres!$B$4:$E$65,4,0)</f>
        <v>https://raw.githubusercontent.com/Sud-Austral/DATA-ELECCIONES/master/Contituyentes/LOGOS_partidos_politicos/Organismos/ASOC.png</v>
      </c>
    </row>
    <row r="794" spans="1:15" x14ac:dyDescent="0.3">
      <c r="A794" s="3" t="s">
        <v>1173</v>
      </c>
      <c r="B794" s="3" t="s">
        <v>364</v>
      </c>
      <c r="C794" s="3" t="s">
        <v>1573</v>
      </c>
      <c r="D794" s="4">
        <v>329300</v>
      </c>
      <c r="E794" s="3" t="s">
        <v>1574</v>
      </c>
      <c r="F794" s="3" t="s">
        <v>11</v>
      </c>
      <c r="G794" s="3" t="s">
        <v>356</v>
      </c>
      <c r="H794" s="3" t="s">
        <v>1575</v>
      </c>
      <c r="I794" s="3" t="s">
        <v>800</v>
      </c>
      <c r="J794" s="3" t="s">
        <v>799</v>
      </c>
      <c r="K794" s="3">
        <v>5109</v>
      </c>
      <c r="L794" s="3">
        <v>5</v>
      </c>
      <c r="N794" t="str">
        <f>+VLOOKUP($A794,Padres!$B$4:$E$65,3,0)</f>
        <v>#7C9A00</v>
      </c>
      <c r="O794" t="str">
        <f>+VLOOKUP($A794,Padres!$B$4:$E$65,4,0)</f>
        <v>https://raw.githubusercontent.com/Sud-Austral/DATA-ELECCIONES/master/Contituyentes/LOGOS_partidos_politicos/Organismos/ASOC.png</v>
      </c>
    </row>
    <row r="795" spans="1:15" x14ac:dyDescent="0.3">
      <c r="A795" s="3" t="s">
        <v>1173</v>
      </c>
      <c r="B795" s="3" t="s">
        <v>364</v>
      </c>
      <c r="C795" s="3" t="s">
        <v>1449</v>
      </c>
      <c r="D795" s="4">
        <v>327550</v>
      </c>
      <c r="E795" s="3" t="s">
        <v>1450</v>
      </c>
      <c r="F795" s="3" t="s">
        <v>16</v>
      </c>
      <c r="G795" s="3" t="s">
        <v>16</v>
      </c>
      <c r="H795" s="3" t="s">
        <v>1451</v>
      </c>
      <c r="I795" s="3" t="s">
        <v>799</v>
      </c>
      <c r="J795" s="3" t="s">
        <v>799</v>
      </c>
      <c r="K795" s="3">
        <v>99999</v>
      </c>
      <c r="L795" s="3">
        <v>99</v>
      </c>
      <c r="N795" t="str">
        <f>+VLOOKUP($A795,Padres!$B$4:$E$65,3,0)</f>
        <v>#7C9A00</v>
      </c>
      <c r="O795" t="str">
        <f>+VLOOKUP($A795,Padres!$B$4:$E$65,4,0)</f>
        <v>https://raw.githubusercontent.com/Sud-Austral/DATA-ELECCIONES/master/Contituyentes/LOGOS_partidos_politicos/Organismos/ASOC.png</v>
      </c>
    </row>
    <row r="796" spans="1:15" x14ac:dyDescent="0.3">
      <c r="A796" s="3" t="s">
        <v>1173</v>
      </c>
      <c r="B796" s="3" t="s">
        <v>364</v>
      </c>
      <c r="C796" s="3" t="s">
        <v>1240</v>
      </c>
      <c r="D796" s="4">
        <v>328350</v>
      </c>
      <c r="E796" s="3" t="s">
        <v>1241</v>
      </c>
      <c r="F796" s="3" t="s">
        <v>6</v>
      </c>
      <c r="G796" s="3" t="s">
        <v>22</v>
      </c>
      <c r="H796" s="3" t="s">
        <v>798</v>
      </c>
      <c r="I796" s="3" t="s">
        <v>799</v>
      </c>
      <c r="J796" s="3" t="s">
        <v>799</v>
      </c>
      <c r="K796" s="3">
        <v>10202</v>
      </c>
      <c r="L796" s="3">
        <v>10</v>
      </c>
      <c r="N796" t="str">
        <f>+VLOOKUP($A796,Padres!$B$4:$E$65,3,0)</f>
        <v>#7C9A00</v>
      </c>
      <c r="O796" t="str">
        <f>+VLOOKUP($A796,Padres!$B$4:$E$65,4,0)</f>
        <v>https://raw.githubusercontent.com/Sud-Austral/DATA-ELECCIONES/master/Contituyentes/LOGOS_partidos_politicos/Organismos/ASOC.png</v>
      </c>
    </row>
    <row r="797" spans="1:15" x14ac:dyDescent="0.3">
      <c r="A797" s="3" t="s">
        <v>1173</v>
      </c>
      <c r="B797" s="3" t="s">
        <v>364</v>
      </c>
      <c r="C797" s="3" t="s">
        <v>1440</v>
      </c>
      <c r="D797" s="4">
        <v>327350</v>
      </c>
      <c r="E797" s="3" t="s">
        <v>1441</v>
      </c>
      <c r="F797" s="3" t="s">
        <v>5</v>
      </c>
      <c r="G797" s="3" t="s">
        <v>44</v>
      </c>
      <c r="H797" s="3" t="s">
        <v>1442</v>
      </c>
      <c r="I797" s="3" t="s">
        <v>799</v>
      </c>
      <c r="J797" s="3" t="s">
        <v>799</v>
      </c>
      <c r="K797" s="3">
        <v>9102</v>
      </c>
      <c r="L797" s="3">
        <v>9</v>
      </c>
      <c r="N797" t="str">
        <f>+VLOOKUP($A797,Padres!$B$4:$E$65,3,0)</f>
        <v>#7C9A00</v>
      </c>
      <c r="O797" t="str">
        <f>+VLOOKUP($A797,Padres!$B$4:$E$65,4,0)</f>
        <v>https://raw.githubusercontent.com/Sud-Austral/DATA-ELECCIONES/master/Contituyentes/LOGOS_partidos_politicos/Organismos/ASOC.png</v>
      </c>
    </row>
    <row r="798" spans="1:15" x14ac:dyDescent="0.3">
      <c r="A798" s="3" t="s">
        <v>1173</v>
      </c>
      <c r="B798" s="3" t="s">
        <v>364</v>
      </c>
      <c r="C798" s="3" t="s">
        <v>1400</v>
      </c>
      <c r="D798" s="4">
        <v>328251</v>
      </c>
      <c r="E798" s="3" t="s">
        <v>1401</v>
      </c>
      <c r="F798" s="3" t="s">
        <v>4</v>
      </c>
      <c r="G798" s="3" t="s">
        <v>142</v>
      </c>
      <c r="H798" s="3" t="s">
        <v>1402</v>
      </c>
      <c r="I798" s="3" t="s">
        <v>799</v>
      </c>
      <c r="J798" s="3" t="s">
        <v>799</v>
      </c>
      <c r="K798" s="3">
        <v>4101</v>
      </c>
      <c r="L798" s="3">
        <v>4</v>
      </c>
      <c r="N798" t="str">
        <f>+VLOOKUP($A798,Padres!$B$4:$E$65,3,0)</f>
        <v>#7C9A00</v>
      </c>
      <c r="O798" t="str">
        <f>+VLOOKUP($A798,Padres!$B$4:$E$65,4,0)</f>
        <v>https://raw.githubusercontent.com/Sud-Austral/DATA-ELECCIONES/master/Contituyentes/LOGOS_partidos_politicos/Organismos/ASOC.png</v>
      </c>
    </row>
    <row r="799" spans="1:15" x14ac:dyDescent="0.3">
      <c r="A799" s="3" t="s">
        <v>1173</v>
      </c>
      <c r="B799" s="3" t="s">
        <v>364</v>
      </c>
      <c r="C799" s="3" t="s">
        <v>2319</v>
      </c>
      <c r="D799" s="4">
        <v>327950</v>
      </c>
      <c r="E799" s="3" t="s">
        <v>2320</v>
      </c>
      <c r="F799" s="3" t="s">
        <v>4</v>
      </c>
      <c r="G799" s="3" t="s">
        <v>83</v>
      </c>
      <c r="H799" s="3" t="s">
        <v>2321</v>
      </c>
      <c r="I799" s="3" t="s">
        <v>799</v>
      </c>
      <c r="J799" s="3" t="s">
        <v>799</v>
      </c>
      <c r="K799" s="3">
        <v>4102</v>
      </c>
      <c r="L799" s="3">
        <v>4</v>
      </c>
      <c r="N799" t="str">
        <f>+VLOOKUP($A799,Padres!$B$4:$E$65,3,0)</f>
        <v>#7C9A00</v>
      </c>
      <c r="O799" t="str">
        <f>+VLOOKUP($A799,Padres!$B$4:$E$65,4,0)</f>
        <v>https://raw.githubusercontent.com/Sud-Austral/DATA-ELECCIONES/master/Contituyentes/LOGOS_partidos_politicos/Organismos/ASOC.png</v>
      </c>
    </row>
    <row r="800" spans="1:15" x14ac:dyDescent="0.3">
      <c r="A800" s="3" t="s">
        <v>1173</v>
      </c>
      <c r="B800" s="3" t="s">
        <v>364</v>
      </c>
      <c r="C800" s="3" t="s">
        <v>1582</v>
      </c>
      <c r="D800" s="4">
        <v>327701</v>
      </c>
      <c r="E800" s="3" t="s">
        <v>1583</v>
      </c>
      <c r="F800" s="3" t="s">
        <v>12</v>
      </c>
      <c r="G800" s="3" t="s">
        <v>77</v>
      </c>
      <c r="H800" s="3" t="s">
        <v>1584</v>
      </c>
      <c r="I800" s="3" t="s">
        <v>799</v>
      </c>
      <c r="J800" s="3" t="s">
        <v>799</v>
      </c>
      <c r="K800" s="3">
        <v>8101</v>
      </c>
      <c r="L800" s="3">
        <v>8</v>
      </c>
      <c r="N800" t="str">
        <f>+VLOOKUP($A800,Padres!$B$4:$E$65,3,0)</f>
        <v>#7C9A00</v>
      </c>
      <c r="O800" t="str">
        <f>+VLOOKUP($A800,Padres!$B$4:$E$65,4,0)</f>
        <v>https://raw.githubusercontent.com/Sud-Austral/DATA-ELECCIONES/master/Contituyentes/LOGOS_partidos_politicos/Organismos/ASOC.png</v>
      </c>
    </row>
    <row r="801" spans="1:15" x14ac:dyDescent="0.3">
      <c r="A801" s="3" t="s">
        <v>1173</v>
      </c>
      <c r="B801" s="3" t="s">
        <v>364</v>
      </c>
      <c r="C801" s="3" t="s">
        <v>3454</v>
      </c>
      <c r="D801" s="4">
        <v>328550</v>
      </c>
      <c r="E801" s="3" t="s">
        <v>3455</v>
      </c>
      <c r="F801" s="3" t="s">
        <v>12</v>
      </c>
      <c r="G801" s="3" t="s">
        <v>320</v>
      </c>
      <c r="H801" s="3" t="s">
        <v>3456</v>
      </c>
      <c r="I801" s="3" t="s">
        <v>799</v>
      </c>
      <c r="J801" s="3" t="s">
        <v>799</v>
      </c>
      <c r="K801" s="3">
        <v>8311</v>
      </c>
      <c r="L801" s="3">
        <v>8</v>
      </c>
      <c r="N801" t="str">
        <f>+VLOOKUP($A801,Padres!$B$4:$E$65,3,0)</f>
        <v>#7C9A00</v>
      </c>
      <c r="O801" t="str">
        <f>+VLOOKUP($A801,Padres!$B$4:$E$65,4,0)</f>
        <v>https://raw.githubusercontent.com/Sud-Austral/DATA-ELECCIONES/master/Contituyentes/LOGOS_partidos_politicos/Organismos/ASOC.png</v>
      </c>
    </row>
    <row r="802" spans="1:15" x14ac:dyDescent="0.3">
      <c r="A802" s="3" t="s">
        <v>1173</v>
      </c>
      <c r="B802" s="3" t="s">
        <v>364</v>
      </c>
      <c r="C802" s="3" t="s">
        <v>3451</v>
      </c>
      <c r="D802" s="4">
        <v>327100</v>
      </c>
      <c r="E802" s="3" t="s">
        <v>3452</v>
      </c>
      <c r="F802" s="3" t="s">
        <v>12</v>
      </c>
      <c r="G802" s="3" t="s">
        <v>169</v>
      </c>
      <c r="H802" s="3" t="s">
        <v>3453</v>
      </c>
      <c r="I802" s="3" t="s">
        <v>799</v>
      </c>
      <c r="J802" s="3" t="s">
        <v>799</v>
      </c>
      <c r="K802" s="3">
        <v>8301</v>
      </c>
      <c r="L802" s="3">
        <v>8</v>
      </c>
      <c r="N802" t="str">
        <f>+VLOOKUP($A802,Padres!$B$4:$E$65,3,0)</f>
        <v>#7C9A00</v>
      </c>
      <c r="O802" t="str">
        <f>+VLOOKUP($A802,Padres!$B$4:$E$65,4,0)</f>
        <v>https://raw.githubusercontent.com/Sud-Austral/DATA-ELECCIONES/master/Contituyentes/LOGOS_partidos_politicos/Organismos/ASOC.png</v>
      </c>
    </row>
    <row r="803" spans="1:15" x14ac:dyDescent="0.3">
      <c r="A803" s="3" t="s">
        <v>1173</v>
      </c>
      <c r="B803" s="3" t="s">
        <v>364</v>
      </c>
      <c r="C803" s="3" t="s">
        <v>1329</v>
      </c>
      <c r="D803" s="4">
        <v>327500</v>
      </c>
      <c r="E803" s="3" t="s">
        <v>1330</v>
      </c>
      <c r="F803" s="3" t="s">
        <v>3</v>
      </c>
      <c r="G803" s="3" t="s">
        <v>29</v>
      </c>
      <c r="H803" s="3" t="s">
        <v>1331</v>
      </c>
      <c r="I803" s="3" t="s">
        <v>799</v>
      </c>
      <c r="J803" s="3" t="s">
        <v>799</v>
      </c>
      <c r="K803" s="3">
        <v>11201</v>
      </c>
      <c r="L803" s="3">
        <v>11</v>
      </c>
      <c r="N803" t="str">
        <f>+VLOOKUP($A803,Padres!$B$4:$E$65,3,0)</f>
        <v>#7C9A00</v>
      </c>
      <c r="O803" t="str">
        <f>+VLOOKUP($A803,Padres!$B$4:$E$65,4,0)</f>
        <v>https://raw.githubusercontent.com/Sud-Austral/DATA-ELECCIONES/master/Contituyentes/LOGOS_partidos_politicos/Organismos/ASOC.png</v>
      </c>
    </row>
    <row r="804" spans="1:15" x14ac:dyDescent="0.3">
      <c r="A804" s="3" t="s">
        <v>1173</v>
      </c>
      <c r="B804" s="3" t="s">
        <v>364</v>
      </c>
      <c r="C804" s="3" t="s">
        <v>3388</v>
      </c>
      <c r="D804" s="4">
        <v>327801</v>
      </c>
      <c r="E804" s="3" t="s">
        <v>3389</v>
      </c>
      <c r="F804" s="3" t="s">
        <v>9</v>
      </c>
      <c r="G804" s="3" t="s">
        <v>275</v>
      </c>
      <c r="H804" s="3" t="s">
        <v>3390</v>
      </c>
      <c r="I804" s="3" t="s">
        <v>799</v>
      </c>
      <c r="J804" s="3" t="s">
        <v>799</v>
      </c>
      <c r="K804" s="3">
        <v>16201</v>
      </c>
      <c r="L804" s="3">
        <v>16</v>
      </c>
      <c r="N804" t="str">
        <f>+VLOOKUP($A804,Padres!$B$4:$E$65,3,0)</f>
        <v>#7C9A00</v>
      </c>
      <c r="O804" t="str">
        <f>+VLOOKUP($A804,Padres!$B$4:$E$65,4,0)</f>
        <v>https://raw.githubusercontent.com/Sud-Austral/DATA-ELECCIONES/master/Contituyentes/LOGOS_partidos_politicos/Organismos/ASOC.png</v>
      </c>
    </row>
    <row r="805" spans="1:15" x14ac:dyDescent="0.3">
      <c r="A805" s="3" t="s">
        <v>1173</v>
      </c>
      <c r="B805" s="3" t="s">
        <v>364</v>
      </c>
      <c r="C805" s="3" t="s">
        <v>1228</v>
      </c>
      <c r="D805" s="4">
        <v>329309</v>
      </c>
      <c r="E805" s="3" t="s">
        <v>1229</v>
      </c>
      <c r="F805" s="3" t="s">
        <v>15</v>
      </c>
      <c r="G805" s="3" t="s">
        <v>127</v>
      </c>
      <c r="H805" s="3" t="s">
        <v>798</v>
      </c>
      <c r="I805" s="3" t="s">
        <v>800</v>
      </c>
      <c r="J805" s="3" t="s">
        <v>799</v>
      </c>
      <c r="K805" s="3">
        <v>13108</v>
      </c>
      <c r="L805" s="3">
        <v>13</v>
      </c>
      <c r="N805" t="str">
        <f>+VLOOKUP($A805,Padres!$B$4:$E$65,3,0)</f>
        <v>#7C9A00</v>
      </c>
      <c r="O805" t="str">
        <f>+VLOOKUP($A805,Padres!$B$4:$E$65,4,0)</f>
        <v>https://raw.githubusercontent.com/Sud-Austral/DATA-ELECCIONES/master/Contituyentes/LOGOS_partidos_politicos/Organismos/ASOC.png</v>
      </c>
    </row>
    <row r="806" spans="1:15" x14ac:dyDescent="0.3">
      <c r="A806" s="3" t="s">
        <v>1173</v>
      </c>
      <c r="B806" s="3" t="s">
        <v>364</v>
      </c>
      <c r="C806" s="3" t="s">
        <v>1536</v>
      </c>
      <c r="D806" s="4">
        <v>328100</v>
      </c>
      <c r="E806" s="3" t="s">
        <v>1537</v>
      </c>
      <c r="F806" s="3" t="s">
        <v>15</v>
      </c>
      <c r="G806" s="3" t="s">
        <v>189</v>
      </c>
      <c r="H806" s="3" t="s">
        <v>1538</v>
      </c>
      <c r="I806" s="3" t="s">
        <v>799</v>
      </c>
      <c r="J806" s="3" t="s">
        <v>799</v>
      </c>
      <c r="K806" s="3">
        <v>13501</v>
      </c>
      <c r="L806" s="3">
        <v>13</v>
      </c>
      <c r="N806" t="str">
        <f>+VLOOKUP($A806,Padres!$B$4:$E$65,3,0)</f>
        <v>#7C9A00</v>
      </c>
      <c r="O806" t="str">
        <f>+VLOOKUP($A806,Padres!$B$4:$E$65,4,0)</f>
        <v>https://raw.githubusercontent.com/Sud-Austral/DATA-ELECCIONES/master/Contituyentes/LOGOS_partidos_politicos/Organismos/ASOC.png</v>
      </c>
    </row>
    <row r="807" spans="1:15" x14ac:dyDescent="0.3">
      <c r="A807" s="3" t="s">
        <v>1173</v>
      </c>
      <c r="B807" s="3" t="s">
        <v>364</v>
      </c>
      <c r="C807" s="3" t="s">
        <v>1588</v>
      </c>
      <c r="D807" s="4">
        <v>327752</v>
      </c>
      <c r="E807" s="3" t="s">
        <v>1589</v>
      </c>
      <c r="F807" s="3" t="s">
        <v>12</v>
      </c>
      <c r="G807" s="3" t="s">
        <v>56</v>
      </c>
      <c r="H807" s="3" t="s">
        <v>1590</v>
      </c>
      <c r="I807" s="3" t="s">
        <v>799</v>
      </c>
      <c r="J807" s="3" t="s">
        <v>799</v>
      </c>
      <c r="K807" s="3">
        <v>8103</v>
      </c>
      <c r="L807" s="3">
        <v>8</v>
      </c>
      <c r="N807" t="str">
        <f>+VLOOKUP($A807,Padres!$B$4:$E$65,3,0)</f>
        <v>#7C9A00</v>
      </c>
      <c r="O807" t="str">
        <f>+VLOOKUP($A807,Padres!$B$4:$E$65,4,0)</f>
        <v>https://raw.githubusercontent.com/Sud-Austral/DATA-ELECCIONES/master/Contituyentes/LOGOS_partidos_politicos/Organismos/ASOC.png</v>
      </c>
    </row>
    <row r="808" spans="1:15" x14ac:dyDescent="0.3">
      <c r="A808" s="3" t="s">
        <v>1173</v>
      </c>
      <c r="B808" s="3" t="s">
        <v>364</v>
      </c>
      <c r="C808" s="3" t="s">
        <v>1912</v>
      </c>
      <c r="D808" s="4">
        <v>327800</v>
      </c>
      <c r="E808" s="3" t="s">
        <v>1913</v>
      </c>
      <c r="F808" s="3" t="s">
        <v>16</v>
      </c>
      <c r="G808" s="3" t="s">
        <v>797</v>
      </c>
      <c r="H808" s="3" t="s">
        <v>1914</v>
      </c>
      <c r="I808" s="3" t="s">
        <v>799</v>
      </c>
      <c r="J808" s="3" t="s">
        <v>799</v>
      </c>
      <c r="K808" s="3">
        <v>99999</v>
      </c>
      <c r="L808" s="3">
        <v>99</v>
      </c>
      <c r="N808" t="str">
        <f>+VLOOKUP($A808,Padres!$B$4:$E$65,3,0)</f>
        <v>#7C9A00</v>
      </c>
      <c r="O808" t="str">
        <f>+VLOOKUP($A808,Padres!$B$4:$E$65,4,0)</f>
        <v>https://raw.githubusercontent.com/Sud-Austral/DATA-ELECCIONES/master/Contituyentes/LOGOS_partidos_politicos/Organismos/ASOC.png</v>
      </c>
    </row>
    <row r="809" spans="1:15" x14ac:dyDescent="0.3">
      <c r="A809" s="3" t="s">
        <v>1173</v>
      </c>
      <c r="B809" s="3" t="s">
        <v>364</v>
      </c>
      <c r="C809" s="3" t="s">
        <v>1246</v>
      </c>
      <c r="D809" s="4">
        <v>329308</v>
      </c>
      <c r="E809" s="3" t="s">
        <v>1247</v>
      </c>
      <c r="F809" s="3" t="s">
        <v>5</v>
      </c>
      <c r="G809" s="3" t="s">
        <v>355</v>
      </c>
      <c r="H809" s="3" t="s">
        <v>798</v>
      </c>
      <c r="I809" s="3" t="s">
        <v>800</v>
      </c>
      <c r="J809" s="3" t="s">
        <v>799</v>
      </c>
      <c r="K809" s="3">
        <v>9120</v>
      </c>
      <c r="L809" s="3">
        <v>9</v>
      </c>
      <c r="N809" t="str">
        <f>+VLOOKUP($A809,Padres!$B$4:$E$65,3,0)</f>
        <v>#7C9A00</v>
      </c>
      <c r="O809" t="str">
        <f>+VLOOKUP($A809,Padres!$B$4:$E$65,4,0)</f>
        <v>https://raw.githubusercontent.com/Sud-Austral/DATA-ELECCIONES/master/Contituyentes/LOGOS_partidos_politicos/Organismos/ASOC.png</v>
      </c>
    </row>
    <row r="810" spans="1:15" x14ac:dyDescent="0.3">
      <c r="A810" s="3" t="s">
        <v>1173</v>
      </c>
      <c r="B810" s="3" t="s">
        <v>364</v>
      </c>
      <c r="C810" s="3" t="s">
        <v>3400</v>
      </c>
      <c r="D810" s="4">
        <v>327101</v>
      </c>
      <c r="E810" s="3" t="s">
        <v>3401</v>
      </c>
      <c r="F810" s="3" t="s">
        <v>2</v>
      </c>
      <c r="G810" s="3" t="s">
        <v>347</v>
      </c>
      <c r="H810" s="3" t="s">
        <v>3402</v>
      </c>
      <c r="I810" s="3" t="s">
        <v>799</v>
      </c>
      <c r="J810" s="3" t="s">
        <v>799</v>
      </c>
      <c r="K810" s="3">
        <v>3301</v>
      </c>
      <c r="L810" s="3">
        <v>3</v>
      </c>
      <c r="N810" t="str">
        <f>+VLOOKUP($A810,Padres!$B$4:$E$65,3,0)</f>
        <v>#7C9A00</v>
      </c>
      <c r="O810" t="str">
        <f>+VLOOKUP($A810,Padres!$B$4:$E$65,4,0)</f>
        <v>https://raw.githubusercontent.com/Sud-Austral/DATA-ELECCIONES/master/Contituyentes/LOGOS_partidos_politicos/Organismos/ASOC.png</v>
      </c>
    </row>
    <row r="811" spans="1:15" x14ac:dyDescent="0.3">
      <c r="A811" s="3" t="s">
        <v>1173</v>
      </c>
      <c r="B811" s="3" t="s">
        <v>364</v>
      </c>
      <c r="C811" s="3" t="s">
        <v>3279</v>
      </c>
      <c r="D811" s="4">
        <v>327251</v>
      </c>
      <c r="E811" s="3" t="s">
        <v>3280</v>
      </c>
      <c r="F811" s="3" t="s">
        <v>15</v>
      </c>
      <c r="G811" s="3" t="s">
        <v>324</v>
      </c>
      <c r="H811" s="3" t="s">
        <v>3281</v>
      </c>
      <c r="I811" s="3" t="s">
        <v>799</v>
      </c>
      <c r="J811" s="3" t="s">
        <v>799</v>
      </c>
      <c r="K811" s="3">
        <v>13101</v>
      </c>
      <c r="L811" s="3">
        <v>13</v>
      </c>
      <c r="N811" t="str">
        <f>+VLOOKUP($A811,Padres!$B$4:$E$65,3,0)</f>
        <v>#7C9A00</v>
      </c>
      <c r="O811" t="str">
        <f>+VLOOKUP($A811,Padres!$B$4:$E$65,4,0)</f>
        <v>https://raw.githubusercontent.com/Sud-Austral/DATA-ELECCIONES/master/Contituyentes/LOGOS_partidos_politicos/Organismos/ASOC.png</v>
      </c>
    </row>
    <row r="812" spans="1:15" x14ac:dyDescent="0.3">
      <c r="A812" s="3" t="s">
        <v>1173</v>
      </c>
      <c r="B812" s="3" t="s">
        <v>364</v>
      </c>
      <c r="C812" s="3" t="s">
        <v>3448</v>
      </c>
      <c r="D812" s="4">
        <v>327050</v>
      </c>
      <c r="E812" s="3" t="s">
        <v>3449</v>
      </c>
      <c r="F812" s="3" t="s">
        <v>12</v>
      </c>
      <c r="G812" s="3" t="s">
        <v>27</v>
      </c>
      <c r="H812" s="3" t="s">
        <v>3450</v>
      </c>
      <c r="I812" s="3" t="s">
        <v>799</v>
      </c>
      <c r="J812" s="3" t="s">
        <v>799</v>
      </c>
      <c r="K812" s="3">
        <v>8202</v>
      </c>
      <c r="L812" s="3">
        <v>8</v>
      </c>
      <c r="N812" t="str">
        <f>+VLOOKUP($A812,Padres!$B$4:$E$65,3,0)</f>
        <v>#7C9A00</v>
      </c>
      <c r="O812" t="str">
        <f>+VLOOKUP($A812,Padres!$B$4:$E$65,4,0)</f>
        <v>https://raw.githubusercontent.com/Sud-Austral/DATA-ELECCIONES/master/Contituyentes/LOGOS_partidos_politicos/Organismos/ASOC.png</v>
      </c>
    </row>
    <row r="813" spans="1:15" x14ac:dyDescent="0.3">
      <c r="A813" s="3" t="s">
        <v>1173</v>
      </c>
      <c r="B813" s="3" t="s">
        <v>364</v>
      </c>
      <c r="C813" s="3" t="s">
        <v>3373</v>
      </c>
      <c r="D813" s="4">
        <v>327250</v>
      </c>
      <c r="E813" s="3" t="s">
        <v>3374</v>
      </c>
      <c r="F813" s="3" t="s">
        <v>15</v>
      </c>
      <c r="G813" s="3" t="s">
        <v>100</v>
      </c>
      <c r="H813" s="3" t="s">
        <v>3375</v>
      </c>
      <c r="I813" s="3" t="s">
        <v>799</v>
      </c>
      <c r="J813" s="3" t="s">
        <v>799</v>
      </c>
      <c r="K813" s="3">
        <v>13602</v>
      </c>
      <c r="L813" s="3">
        <v>13</v>
      </c>
      <c r="N813" t="str">
        <f>+VLOOKUP($A813,Padres!$B$4:$E$65,3,0)</f>
        <v>#7C9A00</v>
      </c>
      <c r="O813" t="str">
        <f>+VLOOKUP($A813,Padres!$B$4:$E$65,4,0)</f>
        <v>https://raw.githubusercontent.com/Sud-Austral/DATA-ELECCIONES/master/Contituyentes/LOGOS_partidos_politicos/Organismos/ASOC.png</v>
      </c>
    </row>
    <row r="814" spans="1:15" x14ac:dyDescent="0.3">
      <c r="A814" s="3" t="s">
        <v>1173</v>
      </c>
      <c r="B814" s="3" t="s">
        <v>364</v>
      </c>
      <c r="C814" s="3" t="s">
        <v>3319</v>
      </c>
      <c r="D814" s="4">
        <v>327102</v>
      </c>
      <c r="E814" s="3" t="s">
        <v>3320</v>
      </c>
      <c r="F814" s="3" t="s">
        <v>15</v>
      </c>
      <c r="G814" s="3" t="s">
        <v>133</v>
      </c>
      <c r="H814" s="3" t="s">
        <v>3321</v>
      </c>
      <c r="I814" s="3" t="s">
        <v>799</v>
      </c>
      <c r="J814" s="3" t="s">
        <v>799</v>
      </c>
      <c r="K814" s="3">
        <v>13109</v>
      </c>
      <c r="L814" s="3">
        <v>13</v>
      </c>
      <c r="N814" t="str">
        <f>+VLOOKUP($A814,Padres!$B$4:$E$65,3,0)</f>
        <v>#7C9A00</v>
      </c>
      <c r="O814" t="str">
        <f>+VLOOKUP($A814,Padres!$B$4:$E$65,4,0)</f>
        <v>https://raw.githubusercontent.com/Sud-Austral/DATA-ELECCIONES/master/Contituyentes/LOGOS_partidos_politicos/Organismos/ASOC.png</v>
      </c>
    </row>
    <row r="815" spans="1:15" x14ac:dyDescent="0.3">
      <c r="A815" s="3" t="s">
        <v>1173</v>
      </c>
      <c r="B815" s="3" t="s">
        <v>364</v>
      </c>
      <c r="C815" s="3" t="s">
        <v>1281</v>
      </c>
      <c r="D815" s="4">
        <v>329307</v>
      </c>
      <c r="E815" s="3" t="s">
        <v>1282</v>
      </c>
      <c r="F815" s="3" t="s">
        <v>15</v>
      </c>
      <c r="G815" s="3" t="s">
        <v>160</v>
      </c>
      <c r="H815" s="3" t="s">
        <v>1283</v>
      </c>
      <c r="I815" s="3" t="s">
        <v>800</v>
      </c>
      <c r="J815" s="3" t="s">
        <v>799</v>
      </c>
      <c r="K815" s="3">
        <v>13115</v>
      </c>
      <c r="L815" s="3">
        <v>13</v>
      </c>
      <c r="N815" t="str">
        <f>+VLOOKUP($A815,Padres!$B$4:$E$65,3,0)</f>
        <v>#7C9A00</v>
      </c>
      <c r="O815" t="str">
        <f>+VLOOKUP($A815,Padres!$B$4:$E$65,4,0)</f>
        <v>https://raw.githubusercontent.com/Sud-Austral/DATA-ELECCIONES/master/Contituyentes/LOGOS_partidos_politicos/Organismos/ASOC.png</v>
      </c>
    </row>
    <row r="816" spans="1:15" x14ac:dyDescent="0.3">
      <c r="A816" s="3" t="s">
        <v>1173</v>
      </c>
      <c r="B816" s="3" t="s">
        <v>364</v>
      </c>
      <c r="C816" s="3" t="s">
        <v>2125</v>
      </c>
      <c r="D816" s="4">
        <v>329301</v>
      </c>
      <c r="E816" s="3" t="s">
        <v>2126</v>
      </c>
      <c r="F816" s="3" t="s">
        <v>6</v>
      </c>
      <c r="G816" s="3" t="s">
        <v>252</v>
      </c>
      <c r="H816" s="3" t="s">
        <v>2127</v>
      </c>
      <c r="I816" s="3" t="s">
        <v>799</v>
      </c>
      <c r="J816" s="3" t="s">
        <v>799</v>
      </c>
      <c r="K816" s="3">
        <v>10109</v>
      </c>
      <c r="L816" s="3">
        <v>10</v>
      </c>
      <c r="N816" t="str">
        <f>+VLOOKUP($A816,Padres!$B$4:$E$65,3,0)</f>
        <v>#7C9A00</v>
      </c>
      <c r="O816" t="str">
        <f>+VLOOKUP($A816,Padres!$B$4:$E$65,4,0)</f>
        <v>https://raw.githubusercontent.com/Sud-Austral/DATA-ELECCIONES/master/Contituyentes/LOGOS_partidos_politicos/Organismos/ASOC.png</v>
      </c>
    </row>
    <row r="817" spans="1:15" x14ac:dyDescent="0.3">
      <c r="A817" s="3" t="s">
        <v>1173</v>
      </c>
      <c r="B817" s="3" t="s">
        <v>364</v>
      </c>
      <c r="C817" s="3" t="s">
        <v>2221</v>
      </c>
      <c r="D817" s="4">
        <v>328700</v>
      </c>
      <c r="E817" s="3" t="s">
        <v>2222</v>
      </c>
      <c r="F817" s="3" t="s">
        <v>15</v>
      </c>
      <c r="G817" s="3" t="s">
        <v>279</v>
      </c>
      <c r="H817" s="3" t="s">
        <v>2223</v>
      </c>
      <c r="I817" s="3" t="s">
        <v>799</v>
      </c>
      <c r="J817" s="3" t="s">
        <v>799</v>
      </c>
      <c r="K817" s="3">
        <v>13127</v>
      </c>
      <c r="L817" s="3">
        <v>13</v>
      </c>
      <c r="N817" t="str">
        <f>+VLOOKUP($A817,Padres!$B$4:$E$65,3,0)</f>
        <v>#7C9A00</v>
      </c>
      <c r="O817" t="str">
        <f>+VLOOKUP($A817,Padres!$B$4:$E$65,4,0)</f>
        <v>https://raw.githubusercontent.com/Sud-Austral/DATA-ELECCIONES/master/Contituyentes/LOGOS_partidos_politicos/Organismos/ASOC.png</v>
      </c>
    </row>
    <row r="818" spans="1:15" x14ac:dyDescent="0.3">
      <c r="A818" s="3" t="s">
        <v>1173</v>
      </c>
      <c r="B818" s="3" t="s">
        <v>364</v>
      </c>
      <c r="C818" s="3" t="s">
        <v>2256</v>
      </c>
      <c r="D818" s="4">
        <v>328650</v>
      </c>
      <c r="E818" s="3" t="s">
        <v>2257</v>
      </c>
      <c r="F818" s="3" t="s">
        <v>7</v>
      </c>
      <c r="G818" s="3" t="s">
        <v>85</v>
      </c>
      <c r="H818" s="3" t="s">
        <v>2258</v>
      </c>
      <c r="I818" s="3" t="s">
        <v>799</v>
      </c>
      <c r="J818" s="3" t="s">
        <v>799</v>
      </c>
      <c r="K818" s="3">
        <v>14102</v>
      </c>
      <c r="L818" s="3">
        <v>14</v>
      </c>
      <c r="N818" t="str">
        <f>+VLOOKUP($A818,Padres!$B$4:$E$65,3,0)</f>
        <v>#7C9A00</v>
      </c>
      <c r="O818" t="str">
        <f>+VLOOKUP($A818,Padres!$B$4:$E$65,4,0)</f>
        <v>https://raw.githubusercontent.com/Sud-Austral/DATA-ELECCIONES/master/Contituyentes/LOGOS_partidos_politicos/Organismos/ASOC.png</v>
      </c>
    </row>
    <row r="819" spans="1:15" x14ac:dyDescent="0.3">
      <c r="A819" s="3" t="s">
        <v>1173</v>
      </c>
      <c r="B819" s="3" t="s">
        <v>364</v>
      </c>
      <c r="C819" s="3" t="s">
        <v>1234</v>
      </c>
      <c r="D819" s="4">
        <v>329311</v>
      </c>
      <c r="E819" s="3" t="s">
        <v>1235</v>
      </c>
      <c r="F819" s="3" t="s">
        <v>12</v>
      </c>
      <c r="G819" s="3" t="s">
        <v>34</v>
      </c>
      <c r="H819" s="3" t="s">
        <v>798</v>
      </c>
      <c r="I819" s="3" t="s">
        <v>799</v>
      </c>
      <c r="J819" s="3" t="s">
        <v>799</v>
      </c>
      <c r="K819" s="3">
        <v>8303</v>
      </c>
      <c r="L819" s="3">
        <v>8</v>
      </c>
      <c r="N819" t="str">
        <f>+VLOOKUP($A819,Padres!$B$4:$E$65,3,0)</f>
        <v>#7C9A00</v>
      </c>
      <c r="O819" t="str">
        <f>+VLOOKUP($A819,Padres!$B$4:$E$65,4,0)</f>
        <v>https://raw.githubusercontent.com/Sud-Austral/DATA-ELECCIONES/master/Contituyentes/LOGOS_partidos_politicos/Organismos/ASOC.png</v>
      </c>
    </row>
    <row r="820" spans="1:15" x14ac:dyDescent="0.3">
      <c r="A820" s="3" t="s">
        <v>1173</v>
      </c>
      <c r="B820" s="3" t="s">
        <v>364</v>
      </c>
      <c r="C820" s="3" t="s">
        <v>1293</v>
      </c>
      <c r="D820" s="4">
        <v>329310</v>
      </c>
      <c r="E820" s="3" t="s">
        <v>1294</v>
      </c>
      <c r="F820" s="3" t="s">
        <v>15</v>
      </c>
      <c r="G820" s="3" t="s">
        <v>245</v>
      </c>
      <c r="H820" s="3" t="s">
        <v>1295</v>
      </c>
      <c r="I820" s="3" t="s">
        <v>799</v>
      </c>
      <c r="J820" s="3" t="s">
        <v>799</v>
      </c>
      <c r="K820" s="3">
        <v>13123</v>
      </c>
      <c r="L820" s="3">
        <v>13</v>
      </c>
      <c r="N820" t="str">
        <f>+VLOOKUP($A820,Padres!$B$4:$E$65,3,0)</f>
        <v>#7C9A00</v>
      </c>
      <c r="O820" t="str">
        <f>+VLOOKUP($A820,Padres!$B$4:$E$65,4,0)</f>
        <v>https://raw.githubusercontent.com/Sud-Austral/DATA-ELECCIONES/master/Contituyentes/LOGOS_partidos_politicos/Organismos/ASOC.png</v>
      </c>
    </row>
    <row r="821" spans="1:15" x14ac:dyDescent="0.3">
      <c r="A821" s="3" t="s">
        <v>1173</v>
      </c>
      <c r="B821" s="3" t="s">
        <v>364</v>
      </c>
      <c r="C821" s="3" t="s">
        <v>1171</v>
      </c>
      <c r="D821" s="4">
        <v>329302</v>
      </c>
      <c r="E821" s="3" t="s">
        <v>1172</v>
      </c>
      <c r="F821" s="3" t="s">
        <v>10</v>
      </c>
      <c r="G821" s="3" t="s">
        <v>21</v>
      </c>
      <c r="H821" s="3" t="s">
        <v>798</v>
      </c>
      <c r="I821" s="3" t="s">
        <v>800</v>
      </c>
      <c r="J821" s="3" t="s">
        <v>799</v>
      </c>
      <c r="K821" s="3">
        <v>1107</v>
      </c>
      <c r="L821" s="3">
        <v>1</v>
      </c>
      <c r="N821" t="str">
        <f>+VLOOKUP($A821,Padres!$B$4:$E$65,3,0)</f>
        <v>#7C9A00</v>
      </c>
      <c r="O821" t="str">
        <f>+VLOOKUP($A821,Padres!$B$4:$E$65,4,0)</f>
        <v>https://raw.githubusercontent.com/Sud-Austral/DATA-ELECCIONES/master/Contituyentes/LOGOS_partidos_politicos/Organismos/ASOC.png</v>
      </c>
    </row>
    <row r="822" spans="1:15" x14ac:dyDescent="0.3">
      <c r="A822" s="3" t="s">
        <v>1173</v>
      </c>
      <c r="B822" s="3" t="s">
        <v>364</v>
      </c>
      <c r="C822" s="3" t="s">
        <v>1264</v>
      </c>
      <c r="D822" s="4">
        <v>329502</v>
      </c>
      <c r="E822" s="3" t="s">
        <v>1265</v>
      </c>
      <c r="F822" s="3" t="s">
        <v>5</v>
      </c>
      <c r="G822" s="3" t="s">
        <v>166</v>
      </c>
      <c r="H822" s="3" t="s">
        <v>1266</v>
      </c>
      <c r="I822" s="3" t="s">
        <v>799</v>
      </c>
      <c r="J822" s="3" t="s">
        <v>799</v>
      </c>
      <c r="K822" s="3">
        <v>9205</v>
      </c>
      <c r="L822" s="3">
        <v>9</v>
      </c>
      <c r="N822" t="str">
        <f>+VLOOKUP($A822,Padres!$B$4:$E$65,3,0)</f>
        <v>#7C9A00</v>
      </c>
      <c r="O822" t="str">
        <f>+VLOOKUP($A822,Padres!$B$4:$E$65,4,0)</f>
        <v>https://raw.githubusercontent.com/Sud-Austral/DATA-ELECCIONES/master/Contituyentes/LOGOS_partidos_politicos/Organismos/ASOC.png</v>
      </c>
    </row>
    <row r="823" spans="1:15" x14ac:dyDescent="0.3">
      <c r="A823" s="3" t="s">
        <v>1173</v>
      </c>
      <c r="B823" s="3" t="s">
        <v>364</v>
      </c>
      <c r="C823" s="3" t="s">
        <v>1190</v>
      </c>
      <c r="D823" s="4">
        <v>330650</v>
      </c>
      <c r="E823" s="3" t="s">
        <v>1191</v>
      </c>
      <c r="F823" s="3" t="s">
        <v>797</v>
      </c>
      <c r="G823" s="3" t="s">
        <v>797</v>
      </c>
      <c r="H823" s="3" t="s">
        <v>798</v>
      </c>
      <c r="I823" s="3" t="s">
        <v>800</v>
      </c>
      <c r="J823" s="3" t="s">
        <v>799</v>
      </c>
      <c r="K823" s="3">
        <v>99999</v>
      </c>
      <c r="L823" s="3">
        <v>99</v>
      </c>
      <c r="N823" t="str">
        <f>+VLOOKUP($A823,Padres!$B$4:$E$65,3,0)</f>
        <v>#7C9A00</v>
      </c>
      <c r="O823" t="str">
        <f>+VLOOKUP($A823,Padres!$B$4:$E$65,4,0)</f>
        <v>https://raw.githubusercontent.com/Sud-Austral/DATA-ELECCIONES/master/Contituyentes/LOGOS_partidos_politicos/Organismos/ASOC.png</v>
      </c>
    </row>
    <row r="824" spans="1:15" x14ac:dyDescent="0.3">
      <c r="A824" s="3" t="s">
        <v>1173</v>
      </c>
      <c r="B824" s="3" t="s">
        <v>364</v>
      </c>
      <c r="C824" s="3" t="s">
        <v>2351</v>
      </c>
      <c r="D824" s="4">
        <v>330651</v>
      </c>
      <c r="E824" s="3" t="s">
        <v>2352</v>
      </c>
      <c r="F824" s="3" t="s">
        <v>11</v>
      </c>
      <c r="G824" s="3" t="s">
        <v>246</v>
      </c>
      <c r="H824" s="3" t="s">
        <v>2353</v>
      </c>
      <c r="I824" s="3" t="s">
        <v>799</v>
      </c>
      <c r="J824" s="3" t="s">
        <v>799</v>
      </c>
      <c r="K824" s="3">
        <v>5105</v>
      </c>
      <c r="L824" s="3">
        <v>5</v>
      </c>
      <c r="N824" t="str">
        <f>+VLOOKUP($A824,Padres!$B$4:$E$65,3,0)</f>
        <v>#7C9A00</v>
      </c>
      <c r="O824" t="str">
        <f>+VLOOKUP($A824,Padres!$B$4:$E$65,4,0)</f>
        <v>https://raw.githubusercontent.com/Sud-Austral/DATA-ELECCIONES/master/Contituyentes/LOGOS_partidos_politicos/Organismos/ASOC.png</v>
      </c>
    </row>
    <row r="825" spans="1:15" x14ac:dyDescent="0.3">
      <c r="A825" s="3" t="s">
        <v>1173</v>
      </c>
      <c r="B825" s="3" t="s">
        <v>364</v>
      </c>
      <c r="C825" s="3" t="s">
        <v>1186</v>
      </c>
      <c r="D825" s="4">
        <v>330652</v>
      </c>
      <c r="E825" s="3" t="s">
        <v>1187</v>
      </c>
      <c r="F825" s="3" t="s">
        <v>797</v>
      </c>
      <c r="G825" s="3" t="s">
        <v>797</v>
      </c>
      <c r="H825" s="3" t="s">
        <v>798</v>
      </c>
      <c r="I825" s="3" t="s">
        <v>800</v>
      </c>
      <c r="J825" s="3" t="s">
        <v>799</v>
      </c>
      <c r="K825" s="3">
        <v>99999</v>
      </c>
      <c r="L825" s="3">
        <v>5</v>
      </c>
      <c r="N825" t="str">
        <f>+VLOOKUP($A825,Padres!$B$4:$E$65,3,0)</f>
        <v>#7C9A00</v>
      </c>
      <c r="O825" t="str">
        <f>+VLOOKUP($A825,Padres!$B$4:$E$65,4,0)</f>
        <v>https://raw.githubusercontent.com/Sud-Austral/DATA-ELECCIONES/master/Contituyentes/LOGOS_partidos_politicos/Organismos/ASOC.png</v>
      </c>
    </row>
    <row r="826" spans="1:15" x14ac:dyDescent="0.3">
      <c r="A826" s="3" t="s">
        <v>1173</v>
      </c>
      <c r="B826" s="3" t="s">
        <v>364</v>
      </c>
      <c r="C826" s="3" t="s">
        <v>1184</v>
      </c>
      <c r="D826" s="4">
        <v>330653</v>
      </c>
      <c r="E826" s="3" t="s">
        <v>1185</v>
      </c>
      <c r="F826" s="3" t="s">
        <v>797</v>
      </c>
      <c r="G826" s="3" t="s">
        <v>797</v>
      </c>
      <c r="H826" s="3" t="s">
        <v>798</v>
      </c>
      <c r="I826" s="3" t="s">
        <v>800</v>
      </c>
      <c r="J826" s="3" t="s">
        <v>799</v>
      </c>
      <c r="K826" s="3">
        <v>99999</v>
      </c>
      <c r="L826" s="3">
        <v>10</v>
      </c>
      <c r="N826" t="str">
        <f>+VLOOKUP($A826,Padres!$B$4:$E$65,3,0)</f>
        <v>#7C9A00</v>
      </c>
      <c r="O826" t="str">
        <f>+VLOOKUP($A826,Padres!$B$4:$E$65,4,0)</f>
        <v>https://raw.githubusercontent.com/Sud-Austral/DATA-ELECCIONES/master/Contituyentes/LOGOS_partidos_politicos/Organismos/ASOC.png</v>
      </c>
    </row>
    <row r="827" spans="1:15" x14ac:dyDescent="0.3">
      <c r="A827" s="3" t="s">
        <v>1173</v>
      </c>
      <c r="B827" s="3" t="s">
        <v>364</v>
      </c>
      <c r="C827" s="3" t="s">
        <v>1238</v>
      </c>
      <c r="D827" s="4">
        <v>330654</v>
      </c>
      <c r="E827" s="3" t="s">
        <v>1239</v>
      </c>
      <c r="F827" s="3" t="s">
        <v>797</v>
      </c>
      <c r="G827" s="3" t="s">
        <v>797</v>
      </c>
      <c r="H827" s="3" t="s">
        <v>798</v>
      </c>
      <c r="I827" s="3" t="s">
        <v>799</v>
      </c>
      <c r="J827" s="3" t="s">
        <v>799</v>
      </c>
      <c r="K827" s="3">
        <v>99999</v>
      </c>
      <c r="L827" s="3">
        <v>5</v>
      </c>
      <c r="N827" t="str">
        <f>+VLOOKUP($A827,Padres!$B$4:$E$65,3,0)</f>
        <v>#7C9A00</v>
      </c>
      <c r="O827" t="str">
        <f>+VLOOKUP($A827,Padres!$B$4:$E$65,4,0)</f>
        <v>https://raw.githubusercontent.com/Sud-Austral/DATA-ELECCIONES/master/Contituyentes/LOGOS_partidos_politicos/Organismos/ASOC.png</v>
      </c>
    </row>
    <row r="828" spans="1:15" x14ac:dyDescent="0.3">
      <c r="A828" s="3" t="s">
        <v>1173</v>
      </c>
      <c r="B828" s="3" t="s">
        <v>364</v>
      </c>
      <c r="C828" s="3" t="s">
        <v>1222</v>
      </c>
      <c r="D828" s="4">
        <v>330655</v>
      </c>
      <c r="E828" s="3" t="s">
        <v>1223</v>
      </c>
      <c r="F828" s="3" t="s">
        <v>797</v>
      </c>
      <c r="G828" s="3" t="s">
        <v>797</v>
      </c>
      <c r="H828" s="3" t="s">
        <v>798</v>
      </c>
      <c r="I828" s="3" t="s">
        <v>799</v>
      </c>
      <c r="J828" s="3" t="s">
        <v>799</v>
      </c>
      <c r="K828" s="3">
        <v>99999</v>
      </c>
      <c r="L828" s="3">
        <v>99</v>
      </c>
      <c r="N828" t="str">
        <f>+VLOOKUP($A828,Padres!$B$4:$E$65,3,0)</f>
        <v>#7C9A00</v>
      </c>
      <c r="O828" t="str">
        <f>+VLOOKUP($A828,Padres!$B$4:$E$65,4,0)</f>
        <v>https://raw.githubusercontent.com/Sud-Austral/DATA-ELECCIONES/master/Contituyentes/LOGOS_partidos_politicos/Organismos/ASOC.png</v>
      </c>
    </row>
    <row r="829" spans="1:15" x14ac:dyDescent="0.3">
      <c r="A829" s="3" t="s">
        <v>1173</v>
      </c>
      <c r="B829" s="3" t="s">
        <v>364</v>
      </c>
      <c r="C829" s="3" t="s">
        <v>1296</v>
      </c>
      <c r="D829" s="4">
        <v>330656</v>
      </c>
      <c r="E829" s="3" t="s">
        <v>1297</v>
      </c>
      <c r="F829" s="3" t="s">
        <v>15</v>
      </c>
      <c r="G829" s="3" t="s">
        <v>279</v>
      </c>
      <c r="H829" s="3" t="s">
        <v>1298</v>
      </c>
      <c r="I829" s="3" t="s">
        <v>799</v>
      </c>
      <c r="J829" s="3" t="s">
        <v>799</v>
      </c>
      <c r="K829" s="3">
        <v>13127</v>
      </c>
      <c r="L829" s="3">
        <v>13</v>
      </c>
      <c r="N829" t="str">
        <f>+VLOOKUP($A829,Padres!$B$4:$E$65,3,0)</f>
        <v>#7C9A00</v>
      </c>
      <c r="O829" t="str">
        <f>+VLOOKUP($A829,Padres!$B$4:$E$65,4,0)</f>
        <v>https://raw.githubusercontent.com/Sud-Austral/DATA-ELECCIONES/master/Contituyentes/LOGOS_partidos_politicos/Organismos/ASOC.png</v>
      </c>
    </row>
    <row r="830" spans="1:15" x14ac:dyDescent="0.3">
      <c r="A830" s="3" t="s">
        <v>1173</v>
      </c>
      <c r="B830" s="3" t="s">
        <v>364</v>
      </c>
      <c r="C830" s="3" t="s">
        <v>1180</v>
      </c>
      <c r="D830" s="4">
        <v>330657</v>
      </c>
      <c r="E830" s="3" t="s">
        <v>1181</v>
      </c>
      <c r="F830" s="3" t="s">
        <v>797</v>
      </c>
      <c r="G830" s="3" t="s">
        <v>797</v>
      </c>
      <c r="H830" s="3" t="s">
        <v>798</v>
      </c>
      <c r="I830" s="3" t="s">
        <v>800</v>
      </c>
      <c r="J830" s="3" t="s">
        <v>799</v>
      </c>
      <c r="K830" s="3">
        <v>99999</v>
      </c>
      <c r="L830" s="3">
        <v>16</v>
      </c>
      <c r="N830" t="str">
        <f>+VLOOKUP($A830,Padres!$B$4:$E$65,3,0)</f>
        <v>#7C9A00</v>
      </c>
      <c r="O830" t="str">
        <f>+VLOOKUP($A830,Padres!$B$4:$E$65,4,0)</f>
        <v>https://raw.githubusercontent.com/Sud-Austral/DATA-ELECCIONES/master/Contituyentes/LOGOS_partidos_politicos/Organismos/ASOC.png</v>
      </c>
    </row>
    <row r="831" spans="1:15" x14ac:dyDescent="0.3">
      <c r="A831" s="3" t="s">
        <v>1521</v>
      </c>
      <c r="B831" s="3" t="s">
        <v>407</v>
      </c>
      <c r="C831" s="3" t="s">
        <v>1870</v>
      </c>
      <c r="D831" s="4">
        <v>461</v>
      </c>
      <c r="E831" s="3" t="s">
        <v>1871</v>
      </c>
      <c r="F831" s="3" t="s">
        <v>11</v>
      </c>
      <c r="G831" s="3" t="s">
        <v>17</v>
      </c>
      <c r="H831" s="3" t="s">
        <v>1872</v>
      </c>
      <c r="I831" s="3" t="s">
        <v>800</v>
      </c>
      <c r="J831" s="3" t="s">
        <v>799</v>
      </c>
      <c r="K831" s="3">
        <v>5602</v>
      </c>
      <c r="L831" s="3">
        <v>5</v>
      </c>
      <c r="M831" t="str">
        <f>+VLOOKUP(K831,Comunas!$C$5:$E$350,3,0)</f>
        <v>https://upload.wikimedia.org/wikipedia/commons/c/c7/Escudo_de_Algarrobo.svg</v>
      </c>
      <c r="N831" t="str">
        <f>+VLOOKUP($A831,Padres!$B$4:$E$65,3,0)</f>
        <v>#009B00</v>
      </c>
      <c r="O831" t="str">
        <f>+VLOOKUP($A831,Padres!$B$4:$E$65,4,0)</f>
        <v>https://raw.githubusercontent.com/Sud-Austral/DATA-ELECCIONES/master/Contituyentes/LOGOS_partidos_politicos/Organismos/MU000.png</v>
      </c>
    </row>
    <row r="832" spans="1:15" x14ac:dyDescent="0.3">
      <c r="A832" s="3" t="s">
        <v>1521</v>
      </c>
      <c r="B832" s="3" t="s">
        <v>405</v>
      </c>
      <c r="C832" s="3" t="s">
        <v>1788</v>
      </c>
      <c r="D832" s="4">
        <v>462</v>
      </c>
      <c r="E832" s="3" t="s">
        <v>1789</v>
      </c>
      <c r="F832" s="3" t="s">
        <v>15</v>
      </c>
      <c r="G832" s="3" t="s">
        <v>18</v>
      </c>
      <c r="H832" s="3" t="s">
        <v>1790</v>
      </c>
      <c r="I832" s="3" t="s">
        <v>799</v>
      </c>
      <c r="J832" s="3" t="s">
        <v>799</v>
      </c>
      <c r="K832" s="3">
        <v>13502</v>
      </c>
      <c r="L832" s="3">
        <v>13</v>
      </c>
      <c r="M832" t="str">
        <f>+VLOOKUP(K832,Comunas!$C$5:$E$350,3,0)</f>
        <v>https://upload.wikimedia.org/wikipedia/commons/a/af/Comuna_de_Alhu%C3%A9.svg</v>
      </c>
      <c r="N832" t="str">
        <f>+VLOOKUP($A832,Padres!$B$4:$E$65,3,0)</f>
        <v>#009B00</v>
      </c>
      <c r="O832" t="str">
        <f>+VLOOKUP($A832,Padres!$B$4:$E$65,4,0)</f>
        <v>https://raw.githubusercontent.com/Sud-Austral/DATA-ELECCIONES/master/Contituyentes/LOGOS_partidos_politicos/Organismos/MU000.png</v>
      </c>
    </row>
    <row r="833" spans="1:15" x14ac:dyDescent="0.3">
      <c r="A833" s="3" t="s">
        <v>1521</v>
      </c>
      <c r="B833" s="3" t="s">
        <v>408</v>
      </c>
      <c r="C833" s="3" t="s">
        <v>2080</v>
      </c>
      <c r="D833" s="4">
        <v>463</v>
      </c>
      <c r="E833" s="3" t="s">
        <v>2081</v>
      </c>
      <c r="F833" s="3" t="s">
        <v>12</v>
      </c>
      <c r="G833" s="3" t="s">
        <v>19</v>
      </c>
      <c r="H833" s="3" t="s">
        <v>2082</v>
      </c>
      <c r="I833" s="3" t="s">
        <v>799</v>
      </c>
      <c r="J833" s="3" t="s">
        <v>799</v>
      </c>
      <c r="K833" s="3">
        <v>8314</v>
      </c>
      <c r="L833" s="3">
        <v>8</v>
      </c>
      <c r="M833" t="str">
        <f>+VLOOKUP(K833,Comunas!$C$5:$E$350,3,0)</f>
        <v>https://upload.wikimedia.org/wikipedia/commons/c/c8/Comuna_de_Alto_Biob%C3%ADo.svg</v>
      </c>
      <c r="N833" t="str">
        <f>+VLOOKUP($A833,Padres!$B$4:$E$65,3,0)</f>
        <v>#009B00</v>
      </c>
      <c r="O833" t="str">
        <f>+VLOOKUP($A833,Padres!$B$4:$E$65,4,0)</f>
        <v>https://raw.githubusercontent.com/Sud-Austral/DATA-ELECCIONES/master/Contituyentes/LOGOS_partidos_politicos/Organismos/MU000.png</v>
      </c>
    </row>
    <row r="834" spans="1:15" x14ac:dyDescent="0.3">
      <c r="A834" s="3" t="s">
        <v>1521</v>
      </c>
      <c r="B834" s="3" t="s">
        <v>397</v>
      </c>
      <c r="C834" s="3" t="s">
        <v>3487</v>
      </c>
      <c r="D834" s="4">
        <v>464</v>
      </c>
      <c r="E834" s="3" t="s">
        <v>3488</v>
      </c>
      <c r="F834" s="3" t="s">
        <v>2</v>
      </c>
      <c r="G834" s="3" t="s">
        <v>20</v>
      </c>
      <c r="H834" s="3" t="s">
        <v>3489</v>
      </c>
      <c r="I834" s="3" t="s">
        <v>799</v>
      </c>
      <c r="J834" s="3" t="s">
        <v>799</v>
      </c>
      <c r="K834" s="3">
        <v>3302</v>
      </c>
      <c r="L834" s="3">
        <v>3</v>
      </c>
      <c r="M834" t="str">
        <f>+VLOOKUP(K834,Comunas!$C$5:$E$350,3,0)</f>
        <v>https://upload.wikimedia.org/wikipedia/commons/2/2a/Escudo_de_Alto_del_Carmen.svg</v>
      </c>
      <c r="N834" t="str">
        <f>+VLOOKUP($A834,Padres!$B$4:$E$65,3,0)</f>
        <v>#009B00</v>
      </c>
      <c r="O834" t="str">
        <f>+VLOOKUP($A834,Padres!$B$4:$E$65,4,0)</f>
        <v>https://raw.githubusercontent.com/Sud-Austral/DATA-ELECCIONES/master/Contituyentes/LOGOS_partidos_politicos/Organismos/MU000.png</v>
      </c>
    </row>
    <row r="835" spans="1:15" x14ac:dyDescent="0.3">
      <c r="A835" s="3" t="s">
        <v>1521</v>
      </c>
      <c r="B835" s="3" t="s">
        <v>406</v>
      </c>
      <c r="C835" s="3" t="s">
        <v>4006</v>
      </c>
      <c r="D835" s="4">
        <v>465</v>
      </c>
      <c r="E835" s="3" t="s">
        <v>4007</v>
      </c>
      <c r="F835" s="3" t="s">
        <v>10</v>
      </c>
      <c r="G835" s="3" t="s">
        <v>21</v>
      </c>
      <c r="H835" s="3" t="s">
        <v>4008</v>
      </c>
      <c r="I835" s="3" t="s">
        <v>799</v>
      </c>
      <c r="J835" s="3" t="s">
        <v>799</v>
      </c>
      <c r="K835" s="3">
        <v>1107</v>
      </c>
      <c r="L835" s="3">
        <v>1</v>
      </c>
      <c r="M835" t="str">
        <f>+VLOOKUP(K835,Comunas!$C$5:$E$350,3,0)</f>
        <v>https://upload.wikimedia.org/wikipedia/commons/c/c4/Escudo_de_Alto_Hospicio.svg</v>
      </c>
      <c r="N835" t="str">
        <f>+VLOOKUP($A835,Padres!$B$4:$E$65,3,0)</f>
        <v>#009B00</v>
      </c>
      <c r="O835" t="str">
        <f>+VLOOKUP($A835,Padres!$B$4:$E$65,4,0)</f>
        <v>https://raw.githubusercontent.com/Sud-Austral/DATA-ELECCIONES/master/Contituyentes/LOGOS_partidos_politicos/Organismos/MU000.png</v>
      </c>
    </row>
    <row r="836" spans="1:15" x14ac:dyDescent="0.3">
      <c r="A836" s="3" t="s">
        <v>1521</v>
      </c>
      <c r="B836" s="3" t="s">
        <v>401</v>
      </c>
      <c r="C836" s="3" t="s">
        <v>2679</v>
      </c>
      <c r="D836" s="4">
        <v>466</v>
      </c>
      <c r="E836" s="3" t="s">
        <v>2680</v>
      </c>
      <c r="F836" s="3" t="s">
        <v>6</v>
      </c>
      <c r="G836" s="3" t="s">
        <v>22</v>
      </c>
      <c r="H836" s="3" t="s">
        <v>2681</v>
      </c>
      <c r="I836" s="3" t="s">
        <v>800</v>
      </c>
      <c r="J836" s="3" t="s">
        <v>799</v>
      </c>
      <c r="K836" s="3">
        <v>10202</v>
      </c>
      <c r="L836" s="3">
        <v>10</v>
      </c>
      <c r="M836" t="str">
        <f>+VLOOKUP(K836,Comunas!$C$5:$E$350,3,0)</f>
        <v>https://upload.wikimedia.org/wikipedia/commons/b/b5/Escudo_de_Ancud.png</v>
      </c>
      <c r="N836" t="str">
        <f>+VLOOKUP($A836,Padres!$B$4:$E$65,3,0)</f>
        <v>#009B00</v>
      </c>
      <c r="O836" t="str">
        <f>+VLOOKUP($A836,Padres!$B$4:$E$65,4,0)</f>
        <v>https://raw.githubusercontent.com/Sud-Austral/DATA-ELECCIONES/master/Contituyentes/LOGOS_partidos_politicos/Organismos/MU000.png</v>
      </c>
    </row>
    <row r="837" spans="1:15" x14ac:dyDescent="0.3">
      <c r="A837" s="3" t="s">
        <v>1521</v>
      </c>
      <c r="B837" s="3" t="s">
        <v>399</v>
      </c>
      <c r="C837" s="3" t="s">
        <v>4165</v>
      </c>
      <c r="D837" s="4">
        <v>467</v>
      </c>
      <c r="E837" s="3" t="s">
        <v>4166</v>
      </c>
      <c r="F837" s="3" t="s">
        <v>4</v>
      </c>
      <c r="G837" s="3" t="s">
        <v>23</v>
      </c>
      <c r="H837" s="3" t="s">
        <v>4167</v>
      </c>
      <c r="I837" s="3" t="s">
        <v>799</v>
      </c>
      <c r="J837" s="3" t="s">
        <v>799</v>
      </c>
      <c r="K837" s="3">
        <v>4103</v>
      </c>
      <c r="L837" s="3">
        <v>4</v>
      </c>
      <c r="M837" t="str">
        <f>+VLOOKUP(K837,Comunas!$C$5:$E$350,3,0)</f>
        <v>https://upload.wikimedia.org/wikipedia/commons/6/6e/Escudo_de_andacollo.png</v>
      </c>
      <c r="N837" t="str">
        <f>+VLOOKUP($A837,Padres!$B$4:$E$65,3,0)</f>
        <v>#009B00</v>
      </c>
      <c r="O837" t="str">
        <f>+VLOOKUP($A837,Padres!$B$4:$E$65,4,0)</f>
        <v>https://raw.githubusercontent.com/Sud-Austral/DATA-ELECCIONES/master/Contituyentes/LOGOS_partidos_politicos/Organismos/MU000.png</v>
      </c>
    </row>
    <row r="838" spans="1:15" x14ac:dyDescent="0.3">
      <c r="A838" s="3" t="s">
        <v>1521</v>
      </c>
      <c r="B838" s="3" t="s">
        <v>400</v>
      </c>
      <c r="C838" s="3" t="s">
        <v>2098</v>
      </c>
      <c r="D838" s="4">
        <v>468</v>
      </c>
      <c r="E838" s="3" t="s">
        <v>2099</v>
      </c>
      <c r="F838" s="3" t="s">
        <v>5</v>
      </c>
      <c r="G838" s="3" t="s">
        <v>24</v>
      </c>
      <c r="H838" s="3" t="s">
        <v>2100</v>
      </c>
      <c r="I838" s="3" t="s">
        <v>799</v>
      </c>
      <c r="J838" s="3" t="s">
        <v>799</v>
      </c>
      <c r="K838" s="3">
        <v>9201</v>
      </c>
      <c r="L838" s="3">
        <v>9</v>
      </c>
      <c r="M838" t="str">
        <f>+VLOOKUP(K838,Comunas!$C$5:$E$350,3,0)</f>
        <v>https://upload.wikimedia.org/wikipedia/commons/f/f4/Escudo_de_Angol.svg</v>
      </c>
      <c r="N838" t="str">
        <f>+VLOOKUP($A838,Padres!$B$4:$E$65,3,0)</f>
        <v>#009B00</v>
      </c>
      <c r="O838" t="str">
        <f>+VLOOKUP($A838,Padres!$B$4:$E$65,4,0)</f>
        <v>https://raw.githubusercontent.com/Sud-Austral/DATA-ELECCIONES/master/Contituyentes/LOGOS_partidos_politicos/Organismos/MU000.png</v>
      </c>
    </row>
    <row r="839" spans="1:15" x14ac:dyDescent="0.3">
      <c r="A839" s="3" t="s">
        <v>1521</v>
      </c>
      <c r="B839" s="3" t="s">
        <v>395</v>
      </c>
      <c r="C839" s="3" t="s">
        <v>3712</v>
      </c>
      <c r="D839" s="4">
        <v>469</v>
      </c>
      <c r="E839" s="3" t="s">
        <v>3713</v>
      </c>
      <c r="F839" s="3" t="s">
        <v>0</v>
      </c>
      <c r="G839" s="3" t="s">
        <v>25</v>
      </c>
      <c r="H839" s="3" t="s">
        <v>3714</v>
      </c>
      <c r="I839" s="3" t="s">
        <v>799</v>
      </c>
      <c r="J839" s="3" t="s">
        <v>799</v>
      </c>
      <c r="K839" s="3">
        <v>2101</v>
      </c>
      <c r="L839" s="3">
        <v>2</v>
      </c>
      <c r="M839" t="str">
        <f>+VLOOKUP(K839,Comunas!$C$5:$E$350,3,0)</f>
        <v>https://upload.wikimedia.org/wikipedia/commons/6/65/Escudo_de_Antofagasta.svg</v>
      </c>
      <c r="N839" t="str">
        <f>+VLOOKUP($A839,Padres!$B$4:$E$65,3,0)</f>
        <v>#009B00</v>
      </c>
      <c r="O839" t="str">
        <f>+VLOOKUP($A839,Padres!$B$4:$E$65,4,0)</f>
        <v>https://raw.githubusercontent.com/Sud-Austral/DATA-ELECCIONES/master/Contituyentes/LOGOS_partidos_politicos/Organismos/MU000.png</v>
      </c>
    </row>
    <row r="840" spans="1:15" x14ac:dyDescent="0.3">
      <c r="A840" s="3" t="s">
        <v>1521</v>
      </c>
      <c r="B840" s="3" t="s">
        <v>408</v>
      </c>
      <c r="C840" s="3" t="s">
        <v>4248</v>
      </c>
      <c r="D840" s="4">
        <v>470</v>
      </c>
      <c r="E840" s="3" t="s">
        <v>4249</v>
      </c>
      <c r="F840" s="3" t="s">
        <v>12</v>
      </c>
      <c r="G840" s="3" t="s">
        <v>26</v>
      </c>
      <c r="H840" s="3" t="s">
        <v>4250</v>
      </c>
      <c r="I840" s="3" t="s">
        <v>799</v>
      </c>
      <c r="J840" s="3" t="s">
        <v>799</v>
      </c>
      <c r="K840" s="3">
        <v>8302</v>
      </c>
      <c r="L840" s="3">
        <v>8</v>
      </c>
      <c r="M840" t="str">
        <f>+VLOOKUP(K840,Comunas!$C$5:$E$350,3,0)</f>
        <v>https://upload.wikimedia.org/wikipedia/commons/a/ab/Escudo_de_Antuco.svg</v>
      </c>
      <c r="N840" t="str">
        <f>+VLOOKUP($A840,Padres!$B$4:$E$65,3,0)</f>
        <v>#009B00</v>
      </c>
      <c r="O840" t="str">
        <f>+VLOOKUP($A840,Padres!$B$4:$E$65,4,0)</f>
        <v>https://raw.githubusercontent.com/Sud-Austral/DATA-ELECCIONES/master/Contituyentes/LOGOS_partidos_politicos/Organismos/MU000.png</v>
      </c>
    </row>
    <row r="841" spans="1:15" x14ac:dyDescent="0.3">
      <c r="A841" s="3" t="s">
        <v>1521</v>
      </c>
      <c r="B841" s="3" t="s">
        <v>408</v>
      </c>
      <c r="C841" s="3" t="s">
        <v>3946</v>
      </c>
      <c r="D841" s="4">
        <v>471</v>
      </c>
      <c r="E841" s="3" t="s">
        <v>3947</v>
      </c>
      <c r="F841" s="3" t="s">
        <v>12</v>
      </c>
      <c r="G841" s="3" t="s">
        <v>27</v>
      </c>
      <c r="H841" s="3" t="s">
        <v>3948</v>
      </c>
      <c r="I841" s="3" t="s">
        <v>799</v>
      </c>
      <c r="J841" s="3" t="s">
        <v>799</v>
      </c>
      <c r="K841" s="3">
        <v>8202</v>
      </c>
      <c r="L841" s="3">
        <v>8</v>
      </c>
      <c r="M841" t="str">
        <f>+VLOOKUP(K841,Comunas!$C$5:$E$350,3,0)</f>
        <v>https://upload.wikimedia.org/wikipedia/commons/7/72/Bandera_de_Arauco.svg</v>
      </c>
      <c r="N841" t="str">
        <f>+VLOOKUP($A841,Padres!$B$4:$E$65,3,0)</f>
        <v>#009B00</v>
      </c>
      <c r="O841" t="str">
        <f>+VLOOKUP($A841,Padres!$B$4:$E$65,4,0)</f>
        <v>https://raw.githubusercontent.com/Sud-Austral/DATA-ELECCIONES/master/Contituyentes/LOGOS_partidos_politicos/Organismos/MU000.png</v>
      </c>
    </row>
    <row r="842" spans="1:15" x14ac:dyDescent="0.3">
      <c r="A842" s="3" t="s">
        <v>1521</v>
      </c>
      <c r="B842" s="3" t="s">
        <v>396</v>
      </c>
      <c r="C842" s="3" t="s">
        <v>2770</v>
      </c>
      <c r="D842" s="4">
        <v>472</v>
      </c>
      <c r="E842" s="3" t="s">
        <v>2771</v>
      </c>
      <c r="F842" s="3" t="s">
        <v>1</v>
      </c>
      <c r="G842" s="3" t="s">
        <v>28</v>
      </c>
      <c r="H842" s="3" t="s">
        <v>2772</v>
      </c>
      <c r="I842" s="3" t="s">
        <v>799</v>
      </c>
      <c r="J842" s="3" t="s">
        <v>799</v>
      </c>
      <c r="K842" s="3">
        <v>15101</v>
      </c>
      <c r="L842" s="3">
        <v>15</v>
      </c>
      <c r="M842" t="str">
        <f>+VLOOKUP(K842,Comunas!$C$5:$E$350,3,0)</f>
        <v>https://es.wikipedia.org/wiki/Arica#/media/Archivo:Escudo_de_Arica.svg</v>
      </c>
      <c r="N842" t="str">
        <f>+VLOOKUP($A842,Padres!$B$4:$E$65,3,0)</f>
        <v>#009B00</v>
      </c>
      <c r="O842" t="str">
        <f>+VLOOKUP($A842,Padres!$B$4:$E$65,4,0)</f>
        <v>https://raw.githubusercontent.com/Sud-Austral/DATA-ELECCIONES/master/Contituyentes/LOGOS_partidos_politicos/Organismos/MU000.png</v>
      </c>
    </row>
    <row r="843" spans="1:15" x14ac:dyDescent="0.3">
      <c r="A843" s="3" t="s">
        <v>1521</v>
      </c>
      <c r="B843" s="3" t="s">
        <v>398</v>
      </c>
      <c r="C843" s="3" t="s">
        <v>1942</v>
      </c>
      <c r="D843" s="4">
        <v>473</v>
      </c>
      <c r="E843" s="3" t="s">
        <v>1943</v>
      </c>
      <c r="F843" s="3" t="s">
        <v>3</v>
      </c>
      <c r="G843" s="3" t="s">
        <v>29</v>
      </c>
      <c r="H843" s="3" t="s">
        <v>1944</v>
      </c>
      <c r="I843" s="3" t="s">
        <v>799</v>
      </c>
      <c r="J843" s="3" t="s">
        <v>799</v>
      </c>
      <c r="K843" s="3">
        <v>11201</v>
      </c>
      <c r="L843" s="3">
        <v>11</v>
      </c>
      <c r="M843" t="str">
        <f>+VLOOKUP(K843,Comunas!$C$5:$E$350,3,0)</f>
        <v>https://upload.wikimedia.org/wikipedia/commons/f/fe/Comuna_de_Ais%C3%A9n.svg</v>
      </c>
      <c r="N843" t="str">
        <f>+VLOOKUP($A843,Padres!$B$4:$E$65,3,0)</f>
        <v>#009B00</v>
      </c>
      <c r="O843" t="str">
        <f>+VLOOKUP($A843,Padres!$B$4:$E$65,4,0)</f>
        <v>https://raw.githubusercontent.com/Sud-Austral/DATA-ELECCIONES/master/Contituyentes/LOGOS_partidos_politicos/Organismos/MU000.png</v>
      </c>
    </row>
    <row r="844" spans="1:15" x14ac:dyDescent="0.3">
      <c r="A844" s="3" t="s">
        <v>1521</v>
      </c>
      <c r="B844" s="3" t="s">
        <v>405</v>
      </c>
      <c r="C844" s="3" t="s">
        <v>3655</v>
      </c>
      <c r="D844" s="4">
        <v>101</v>
      </c>
      <c r="E844" s="3" t="s">
        <v>3656</v>
      </c>
      <c r="F844" s="3" t="s">
        <v>15</v>
      </c>
      <c r="G844" s="3" t="s">
        <v>30</v>
      </c>
      <c r="H844" s="3" t="s">
        <v>3657</v>
      </c>
      <c r="I844" s="3" t="s">
        <v>799</v>
      </c>
      <c r="J844" s="3" t="s">
        <v>799</v>
      </c>
      <c r="K844" s="3">
        <v>13402</v>
      </c>
      <c r="L844" s="3">
        <v>13</v>
      </c>
      <c r="M844" t="str">
        <f>+VLOOKUP(K844,Comunas!$C$5:$E$350,3,0)</f>
        <v>https://upload.wikimedia.org/wikipedia/commons/5/55/Escudo_de_Buin.svg</v>
      </c>
      <c r="N844" t="str">
        <f>+VLOOKUP($A844,Padres!$B$4:$E$65,3,0)</f>
        <v>#009B00</v>
      </c>
      <c r="O844" t="str">
        <f>+VLOOKUP($A844,Padres!$B$4:$E$65,4,0)</f>
        <v>https://raw.githubusercontent.com/Sud-Austral/DATA-ELECCIONES/master/Contituyentes/LOGOS_partidos_politicos/Organismos/MU000.png</v>
      </c>
    </row>
    <row r="845" spans="1:15" x14ac:dyDescent="0.3">
      <c r="A845" s="3" t="s">
        <v>1521</v>
      </c>
      <c r="B845" s="3" t="s">
        <v>404</v>
      </c>
      <c r="C845" s="3" t="s">
        <v>3682</v>
      </c>
      <c r="D845" s="4">
        <v>474</v>
      </c>
      <c r="E845" s="3" t="s">
        <v>3683</v>
      </c>
      <c r="F845" s="3" t="s">
        <v>9</v>
      </c>
      <c r="G845" s="3" t="s">
        <v>31</v>
      </c>
      <c r="H845" s="3" t="s">
        <v>3684</v>
      </c>
      <c r="I845" s="3" t="s">
        <v>799</v>
      </c>
      <c r="J845" s="3" t="s">
        <v>799</v>
      </c>
      <c r="K845" s="3">
        <v>16102</v>
      </c>
      <c r="L845" s="3">
        <v>16</v>
      </c>
      <c r="M845" t="str">
        <f>+VLOOKUP(K845,Comunas!$C$5:$E$350,3,0)</f>
        <v>https://upload.wikimedia.org/wikipedia/commons/6/65/%C3%91uble_location_map.svg</v>
      </c>
      <c r="N845" t="str">
        <f>+VLOOKUP($A845,Padres!$B$4:$E$65,3,0)</f>
        <v>#009B00</v>
      </c>
      <c r="O845" t="str">
        <f>+VLOOKUP($A845,Padres!$B$4:$E$65,4,0)</f>
        <v>https://raw.githubusercontent.com/Sud-Austral/DATA-ELECCIONES/master/Contituyentes/LOGOS_partidos_politicos/Organismos/MU000.png</v>
      </c>
    </row>
    <row r="846" spans="1:15" x14ac:dyDescent="0.3">
      <c r="A846" s="3" t="s">
        <v>1521</v>
      </c>
      <c r="B846" s="3" t="s">
        <v>407</v>
      </c>
      <c r="C846" s="3" t="s">
        <v>3775</v>
      </c>
      <c r="D846" s="4">
        <v>103</v>
      </c>
      <c r="E846" s="3" t="s">
        <v>3776</v>
      </c>
      <c r="F846" s="3" t="s">
        <v>11</v>
      </c>
      <c r="G846" s="3" t="s">
        <v>32</v>
      </c>
      <c r="H846" s="3" t="s">
        <v>3777</v>
      </c>
      <c r="I846" s="3" t="s">
        <v>799</v>
      </c>
      <c r="J846" s="3" t="s">
        <v>799</v>
      </c>
      <c r="K846" s="3">
        <v>5402</v>
      </c>
      <c r="L846" s="3">
        <v>5</v>
      </c>
      <c r="M846" t="str">
        <f>+VLOOKUP(K846,Comunas!$C$5:$E$350,3,0)</f>
        <v>https://upload.wikimedia.org/wikipedia/commons/8/86/Comuna_de_Cabildo.svg</v>
      </c>
      <c r="N846" t="str">
        <f>+VLOOKUP($A846,Padres!$B$4:$E$65,3,0)</f>
        <v>#009B00</v>
      </c>
      <c r="O846" t="str">
        <f>+VLOOKUP($A846,Padres!$B$4:$E$65,4,0)</f>
        <v>https://raw.githubusercontent.com/Sud-Austral/DATA-ELECCIONES/master/Contituyentes/LOGOS_partidos_politicos/Organismos/MU000.png</v>
      </c>
    </row>
    <row r="847" spans="1:15" x14ac:dyDescent="0.3">
      <c r="A847" s="3" t="s">
        <v>1521</v>
      </c>
      <c r="B847" s="3" t="s">
        <v>403</v>
      </c>
      <c r="C847" s="3" t="s">
        <v>2176</v>
      </c>
      <c r="D847" s="4">
        <v>475</v>
      </c>
      <c r="E847" s="3" t="s">
        <v>2177</v>
      </c>
      <c r="F847" s="3" t="s">
        <v>8</v>
      </c>
      <c r="G847" s="3" t="s">
        <v>33</v>
      </c>
      <c r="H847" s="3" t="s">
        <v>2178</v>
      </c>
      <c r="I847" s="3" t="s">
        <v>799</v>
      </c>
      <c r="J847" s="3" t="s">
        <v>799</v>
      </c>
      <c r="K847" s="3">
        <v>12201</v>
      </c>
      <c r="L847" s="3">
        <v>12</v>
      </c>
      <c r="M847" t="str">
        <f>+VLOOKUP(K847,Comunas!$C$5:$E$350,3,0)</f>
        <v>https://upload.wikimedia.org/wikipedia/commons/3/3e/Escudo_de_la_comuna_de_Ant%C3%A1rtica.svg</v>
      </c>
      <c r="N847" t="str">
        <f>+VLOOKUP($A847,Padres!$B$4:$E$65,3,0)</f>
        <v>#009B00</v>
      </c>
      <c r="O847" t="str">
        <f>+VLOOKUP($A847,Padres!$B$4:$E$65,4,0)</f>
        <v>https://raw.githubusercontent.com/Sud-Austral/DATA-ELECCIONES/master/Contituyentes/LOGOS_partidos_politicos/Organismos/MU000.png</v>
      </c>
    </row>
    <row r="848" spans="1:15" x14ac:dyDescent="0.3">
      <c r="A848" s="3" t="s">
        <v>1521</v>
      </c>
      <c r="B848" s="3" t="s">
        <v>408</v>
      </c>
      <c r="C848" s="3" t="s">
        <v>2905</v>
      </c>
      <c r="D848" s="4">
        <v>476</v>
      </c>
      <c r="E848" s="3" t="s">
        <v>2906</v>
      </c>
      <c r="F848" s="3" t="s">
        <v>12</v>
      </c>
      <c r="G848" s="3" t="s">
        <v>34</v>
      </c>
      <c r="H848" s="3" t="s">
        <v>2907</v>
      </c>
      <c r="I848" s="3" t="s">
        <v>799</v>
      </c>
      <c r="J848" s="3" t="s">
        <v>799</v>
      </c>
      <c r="K848" s="3">
        <v>8303</v>
      </c>
      <c r="L848" s="3">
        <v>8</v>
      </c>
      <c r="M848" t="str">
        <f>+VLOOKUP(K848,Comunas!$C$5:$E$350,3,0)</f>
        <v>https://upload.wikimedia.org/wikipedia/commons/5/5e/Escudo_de_Cabrero.svg</v>
      </c>
      <c r="N848" t="str">
        <f>+VLOOKUP($A848,Padres!$B$4:$E$65,3,0)</f>
        <v>#009B00</v>
      </c>
      <c r="O848" t="str">
        <f>+VLOOKUP($A848,Padres!$B$4:$E$65,4,0)</f>
        <v>https://raw.githubusercontent.com/Sud-Austral/DATA-ELECCIONES/master/Contituyentes/LOGOS_partidos_politicos/Organismos/MU000.png</v>
      </c>
    </row>
    <row r="849" spans="1:15" x14ac:dyDescent="0.3">
      <c r="A849" s="3" t="s">
        <v>1521</v>
      </c>
      <c r="B849" s="3" t="s">
        <v>395</v>
      </c>
      <c r="C849" s="3" t="s">
        <v>2803</v>
      </c>
      <c r="D849" s="4">
        <v>477</v>
      </c>
      <c r="E849" s="3" t="s">
        <v>2804</v>
      </c>
      <c r="F849" s="3" t="s">
        <v>0</v>
      </c>
      <c r="G849" s="3" t="s">
        <v>35</v>
      </c>
      <c r="H849" s="3" t="s">
        <v>2805</v>
      </c>
      <c r="I849" s="3" t="s">
        <v>799</v>
      </c>
      <c r="J849" s="3" t="s">
        <v>799</v>
      </c>
      <c r="K849" s="3">
        <v>2201</v>
      </c>
      <c r="L849" s="3">
        <v>2</v>
      </c>
      <c r="M849" t="str">
        <f>+VLOOKUP(K849,Comunas!$C$5:$E$350,3,0)</f>
        <v>https://upload.wikimedia.org/wikipedia/commons/1/1f/Escudo_de_Calama.svg</v>
      </c>
      <c r="N849" t="str">
        <f>+VLOOKUP($A849,Padres!$B$4:$E$65,3,0)</f>
        <v>#009B00</v>
      </c>
      <c r="O849" t="str">
        <f>+VLOOKUP($A849,Padres!$B$4:$E$65,4,0)</f>
        <v>https://raw.githubusercontent.com/Sud-Austral/DATA-ELECCIONES/master/Contituyentes/LOGOS_partidos_politicos/Organismos/MU000.png</v>
      </c>
    </row>
    <row r="850" spans="1:15" x14ac:dyDescent="0.3">
      <c r="A850" s="3" t="s">
        <v>1521</v>
      </c>
      <c r="B850" s="3" t="s">
        <v>401</v>
      </c>
      <c r="C850" s="3" t="s">
        <v>3526</v>
      </c>
      <c r="D850" s="4">
        <v>478</v>
      </c>
      <c r="E850" s="3" t="s">
        <v>3527</v>
      </c>
      <c r="F850" s="3" t="s">
        <v>6</v>
      </c>
      <c r="G850" s="3" t="s">
        <v>36</v>
      </c>
      <c r="H850" s="3" t="s">
        <v>3528</v>
      </c>
      <c r="I850" s="3" t="s">
        <v>799</v>
      </c>
      <c r="J850" s="3" t="s">
        <v>799</v>
      </c>
      <c r="K850" s="3">
        <v>10102</v>
      </c>
      <c r="L850" s="3">
        <v>10</v>
      </c>
      <c r="M850" t="str">
        <f>+VLOOKUP(K850,Comunas!$C$5:$E$350,3,0)</f>
        <v>https://upload.wikimedia.org/wikipedia/commons/b/b8/Escudo_de_Calbuco.svg</v>
      </c>
      <c r="N850" t="str">
        <f>+VLOOKUP($A850,Padres!$B$4:$E$65,3,0)</f>
        <v>#009B00</v>
      </c>
      <c r="O850" t="str">
        <f>+VLOOKUP($A850,Padres!$B$4:$E$65,4,0)</f>
        <v>https://raw.githubusercontent.com/Sud-Austral/DATA-ELECCIONES/master/Contituyentes/LOGOS_partidos_politicos/Organismos/MU000.png</v>
      </c>
    </row>
    <row r="851" spans="1:15" x14ac:dyDescent="0.3">
      <c r="A851" s="3" t="s">
        <v>1521</v>
      </c>
      <c r="B851" s="3" t="s">
        <v>397</v>
      </c>
      <c r="C851" s="3" t="s">
        <v>3733</v>
      </c>
      <c r="D851" s="4">
        <v>479</v>
      </c>
      <c r="E851" s="3" t="s">
        <v>3734</v>
      </c>
      <c r="F851" s="3" t="s">
        <v>2</v>
      </c>
      <c r="G851" s="3" t="s">
        <v>37</v>
      </c>
      <c r="H851" s="3" t="s">
        <v>3735</v>
      </c>
      <c r="I851" s="3" t="s">
        <v>799</v>
      </c>
      <c r="J851" s="3" t="s">
        <v>799</v>
      </c>
      <c r="K851" s="3">
        <v>3102</v>
      </c>
      <c r="L851" s="3">
        <v>3</v>
      </c>
      <c r="M851" t="str">
        <f>+VLOOKUP(K851,Comunas!$C$5:$E$350,3,0)</f>
        <v>https://upload.wikimedia.org/wikipedia/commons/f/ff/Caldera_logo.JPG</v>
      </c>
      <c r="N851" t="str">
        <f>+VLOOKUP($A851,Padres!$B$4:$E$65,3,0)</f>
        <v>#009B00</v>
      </c>
      <c r="O851" t="str">
        <f>+VLOOKUP($A851,Padres!$B$4:$E$65,4,0)</f>
        <v>https://raw.githubusercontent.com/Sud-Austral/DATA-ELECCIONES/master/Contituyentes/LOGOS_partidos_politicos/Organismos/MU000.png</v>
      </c>
    </row>
    <row r="852" spans="1:15" x14ac:dyDescent="0.3">
      <c r="A852" s="3" t="s">
        <v>1521</v>
      </c>
      <c r="B852" s="3" t="s">
        <v>405</v>
      </c>
      <c r="C852" s="3" t="s">
        <v>4115</v>
      </c>
      <c r="D852" s="4">
        <v>480</v>
      </c>
      <c r="E852" s="3" t="s">
        <v>4116</v>
      </c>
      <c r="F852" s="3" t="s">
        <v>15</v>
      </c>
      <c r="G852" s="3" t="s">
        <v>38</v>
      </c>
      <c r="H852" s="3" t="s">
        <v>4117</v>
      </c>
      <c r="I852" s="3" t="s">
        <v>799</v>
      </c>
      <c r="J852" s="3" t="s">
        <v>799</v>
      </c>
      <c r="K852" s="3">
        <v>13403</v>
      </c>
      <c r="L852" s="3">
        <v>13</v>
      </c>
      <c r="M852" t="str">
        <f>+VLOOKUP(K852,Comunas!$C$5:$E$350,3,0)</f>
        <v>https://upload.wikimedia.org/wikipedia/commons/e/e3/Escudo_de_Calera_de_Tango.svg</v>
      </c>
      <c r="N852" t="str">
        <f>+VLOOKUP($A852,Padres!$B$4:$E$65,3,0)</f>
        <v>#009B00</v>
      </c>
      <c r="O852" t="str">
        <f>+VLOOKUP($A852,Padres!$B$4:$E$65,4,0)</f>
        <v>https://raw.githubusercontent.com/Sud-Austral/DATA-ELECCIONES/master/Contituyentes/LOGOS_partidos_politicos/Organismos/MU000.png</v>
      </c>
    </row>
    <row r="853" spans="1:15" x14ac:dyDescent="0.3">
      <c r="A853" s="3" t="s">
        <v>1521</v>
      </c>
      <c r="B853" s="3" t="s">
        <v>407</v>
      </c>
      <c r="C853" s="3" t="s">
        <v>3769</v>
      </c>
      <c r="D853" s="4">
        <v>110</v>
      </c>
      <c r="E853" s="3" t="s">
        <v>3770</v>
      </c>
      <c r="F853" s="3" t="s">
        <v>11</v>
      </c>
      <c r="G853" s="3" t="s">
        <v>39</v>
      </c>
      <c r="H853" s="3" t="s">
        <v>3771</v>
      </c>
      <c r="I853" s="3" t="s">
        <v>799</v>
      </c>
      <c r="J853" s="3" t="s">
        <v>799</v>
      </c>
      <c r="K853" s="3">
        <v>5302</v>
      </c>
      <c r="L853" s="3">
        <v>5</v>
      </c>
      <c r="M853" t="str">
        <f>+VLOOKUP(K853,Comunas!$C$5:$E$350,3,0)</f>
        <v>https://upload.wikimedia.org/wikipedia/commons/a/a6/Comuna_de_Calle_Larga.svg</v>
      </c>
      <c r="N853" t="str">
        <f>+VLOOKUP($A853,Padres!$B$4:$E$65,3,0)</f>
        <v>#009B00</v>
      </c>
      <c r="O853" t="str">
        <f>+VLOOKUP($A853,Padres!$B$4:$E$65,4,0)</f>
        <v>https://raw.githubusercontent.com/Sud-Austral/DATA-ELECCIONES/master/Contituyentes/LOGOS_partidos_politicos/Organismos/MU000.png</v>
      </c>
    </row>
    <row r="854" spans="1:15" x14ac:dyDescent="0.3">
      <c r="A854" s="3" t="s">
        <v>1521</v>
      </c>
      <c r="B854" s="3" t="s">
        <v>396</v>
      </c>
      <c r="C854" s="3" t="s">
        <v>3673</v>
      </c>
      <c r="D854" s="4">
        <v>481</v>
      </c>
      <c r="E854" s="3" t="s">
        <v>3674</v>
      </c>
      <c r="F854" s="3" t="s">
        <v>1</v>
      </c>
      <c r="G854" s="3" t="s">
        <v>40</v>
      </c>
      <c r="H854" s="3" t="s">
        <v>3675</v>
      </c>
      <c r="I854" s="3" t="s">
        <v>799</v>
      </c>
      <c r="J854" s="3" t="s">
        <v>799</v>
      </c>
      <c r="K854" s="3">
        <v>15102</v>
      </c>
      <c r="L854" s="3">
        <v>15</v>
      </c>
      <c r="M854" t="str">
        <f>+VLOOKUP(K854,Comunas!$C$5:$E$350,3,0)</f>
        <v>https://upload.wikimedia.org/wikipedia/commons/6/6d/Logomuni-01.png</v>
      </c>
      <c r="N854" t="str">
        <f>+VLOOKUP($A854,Padres!$B$4:$E$65,3,0)</f>
        <v>#009B00</v>
      </c>
      <c r="O854" t="str">
        <f>+VLOOKUP($A854,Padres!$B$4:$E$65,4,0)</f>
        <v>https://raw.githubusercontent.com/Sud-Austral/DATA-ELECCIONES/master/Contituyentes/LOGOS_partidos_politicos/Organismos/MU000.png</v>
      </c>
    </row>
    <row r="855" spans="1:15" x14ac:dyDescent="0.3">
      <c r="A855" s="3" t="s">
        <v>1521</v>
      </c>
      <c r="B855" s="3" t="s">
        <v>406</v>
      </c>
      <c r="C855" s="3" t="s">
        <v>1915</v>
      </c>
      <c r="D855" s="4">
        <v>482</v>
      </c>
      <c r="E855" s="3" t="s">
        <v>1916</v>
      </c>
      <c r="F855" s="3" t="s">
        <v>10</v>
      </c>
      <c r="G855" s="3" t="s">
        <v>41</v>
      </c>
      <c r="H855" s="3" t="s">
        <v>1917</v>
      </c>
      <c r="I855" s="3" t="s">
        <v>799</v>
      </c>
      <c r="J855" s="3" t="s">
        <v>799</v>
      </c>
      <c r="K855" s="3">
        <v>1402</v>
      </c>
      <c r="L855" s="3">
        <v>1</v>
      </c>
      <c r="M855" t="str">
        <f>+VLOOKUP(K855,Comunas!$C$5:$E$350,3,0)</f>
        <v>https://upload.wikimedia.org/wikipedia/commons/3/30/Escudo_de_Cami%C3%B1a.svg</v>
      </c>
      <c r="N855" t="str">
        <f>+VLOOKUP($A855,Padres!$B$4:$E$65,3,0)</f>
        <v>#009B00</v>
      </c>
      <c r="O855" t="str">
        <f>+VLOOKUP($A855,Padres!$B$4:$E$65,4,0)</f>
        <v>https://raw.githubusercontent.com/Sud-Austral/DATA-ELECCIONES/master/Contituyentes/LOGOS_partidos_politicos/Organismos/MU000.png</v>
      </c>
    </row>
    <row r="856" spans="1:15" x14ac:dyDescent="0.3">
      <c r="A856" s="3" t="s">
        <v>1521</v>
      </c>
      <c r="B856" s="3" t="s">
        <v>399</v>
      </c>
      <c r="C856" s="3" t="s">
        <v>2026</v>
      </c>
      <c r="D856" s="4">
        <v>483</v>
      </c>
      <c r="E856" s="3" t="s">
        <v>2027</v>
      </c>
      <c r="F856" s="3" t="s">
        <v>4</v>
      </c>
      <c r="G856" s="3" t="s">
        <v>42</v>
      </c>
      <c r="H856" s="3" t="s">
        <v>2028</v>
      </c>
      <c r="I856" s="3" t="s">
        <v>799</v>
      </c>
      <c r="J856" s="3" t="s">
        <v>799</v>
      </c>
      <c r="K856" s="3">
        <v>4202</v>
      </c>
      <c r="L856" s="3">
        <v>4</v>
      </c>
      <c r="M856" t="str">
        <f>+VLOOKUP(K856,Comunas!$C$5:$E$350,3,0)</f>
        <v>https://upload.wikimedia.org/wikipedia/commons/d/df/Arms_of_Canela.svg</v>
      </c>
      <c r="N856" t="str">
        <f>+VLOOKUP($A856,Padres!$B$4:$E$65,3,0)</f>
        <v>#009B00</v>
      </c>
      <c r="O856" t="str">
        <f>+VLOOKUP($A856,Padres!$B$4:$E$65,4,0)</f>
        <v>https://raw.githubusercontent.com/Sud-Austral/DATA-ELECCIONES/master/Contituyentes/LOGOS_partidos_politicos/Organismos/MU000.png</v>
      </c>
    </row>
    <row r="857" spans="1:15" x14ac:dyDescent="0.3">
      <c r="A857" s="3" t="s">
        <v>1521</v>
      </c>
      <c r="B857" s="3" t="s">
        <v>408</v>
      </c>
      <c r="C857" s="3" t="s">
        <v>2077</v>
      </c>
      <c r="D857" s="4">
        <v>484</v>
      </c>
      <c r="E857" s="3" t="s">
        <v>2078</v>
      </c>
      <c r="F857" s="3" t="s">
        <v>12</v>
      </c>
      <c r="G857" s="3" t="s">
        <v>43</v>
      </c>
      <c r="H857" s="3" t="s">
        <v>2079</v>
      </c>
      <c r="I857" s="3" t="s">
        <v>799</v>
      </c>
      <c r="J857" s="3" t="s">
        <v>799</v>
      </c>
      <c r="K857" s="3">
        <v>8203</v>
      </c>
      <c r="L857" s="3">
        <v>8</v>
      </c>
      <c r="M857" t="str">
        <f>+VLOOKUP(K857,Comunas!$C$5:$E$350,3,0)</f>
        <v>https://upload.wikimedia.org/wikipedia/commons/7/79/Escudo_de_Ca%C3%B1ete_%28Chile%29.svg</v>
      </c>
      <c r="N857" t="str">
        <f>+VLOOKUP($A857,Padres!$B$4:$E$65,3,0)</f>
        <v>#009B00</v>
      </c>
      <c r="O857" t="str">
        <f>+VLOOKUP($A857,Padres!$B$4:$E$65,4,0)</f>
        <v>https://raw.githubusercontent.com/Sud-Austral/DATA-ELECCIONES/master/Contituyentes/LOGOS_partidos_politicos/Organismos/MU000.png</v>
      </c>
    </row>
    <row r="858" spans="1:15" x14ac:dyDescent="0.3">
      <c r="A858" s="3" t="s">
        <v>1521</v>
      </c>
      <c r="B858" s="3" t="s">
        <v>400</v>
      </c>
      <c r="C858" s="3" t="s">
        <v>3964</v>
      </c>
      <c r="D858" s="4">
        <v>485</v>
      </c>
      <c r="E858" s="3" t="s">
        <v>3965</v>
      </c>
      <c r="F858" s="3" t="s">
        <v>5</v>
      </c>
      <c r="G858" s="3" t="s">
        <v>44</v>
      </c>
      <c r="H858" s="3" t="s">
        <v>3966</v>
      </c>
      <c r="I858" s="3" t="s">
        <v>799</v>
      </c>
      <c r="J858" s="3" t="s">
        <v>799</v>
      </c>
      <c r="K858" s="3">
        <v>9102</v>
      </c>
      <c r="L858" s="3">
        <v>9</v>
      </c>
      <c r="M858" t="str">
        <f>+VLOOKUP(K858,Comunas!$C$5:$E$350,3,0)</f>
        <v>https://upload.wikimedia.org/wikipedia/commons/c/cf/Municipio_de_Carahue.jpg</v>
      </c>
      <c r="N858" t="str">
        <f>+VLOOKUP($A858,Padres!$B$4:$E$65,3,0)</f>
        <v>#009B00</v>
      </c>
      <c r="O858" t="str">
        <f>+VLOOKUP($A858,Padres!$B$4:$E$65,4,0)</f>
        <v>https://raw.githubusercontent.com/Sud-Austral/DATA-ELECCIONES/master/Contituyentes/LOGOS_partidos_politicos/Organismos/MU000.png</v>
      </c>
    </row>
    <row r="859" spans="1:15" x14ac:dyDescent="0.3">
      <c r="A859" s="3" t="s">
        <v>1521</v>
      </c>
      <c r="B859" s="3" t="s">
        <v>407</v>
      </c>
      <c r="C859" s="3" t="s">
        <v>2047</v>
      </c>
      <c r="D859" s="4">
        <v>116</v>
      </c>
      <c r="E859" s="3" t="s">
        <v>2048</v>
      </c>
      <c r="F859" s="3" t="s">
        <v>11</v>
      </c>
      <c r="G859" s="3" t="s">
        <v>45</v>
      </c>
      <c r="H859" s="3" t="s">
        <v>2049</v>
      </c>
      <c r="I859" s="3" t="s">
        <v>799</v>
      </c>
      <c r="J859" s="3" t="s">
        <v>799</v>
      </c>
      <c r="K859" s="3">
        <v>5603</v>
      </c>
      <c r="L859" s="3">
        <v>5</v>
      </c>
      <c r="M859" t="str">
        <f>+VLOOKUP(K859,Comunas!$C$5:$E$350,3,0)</f>
        <v>https://upload.wikimedia.org/wikipedia/commons/b/bb/Escudo.JPG</v>
      </c>
      <c r="N859" t="str">
        <f>+VLOOKUP($A859,Padres!$B$4:$E$65,3,0)</f>
        <v>#009B00</v>
      </c>
      <c r="O859" t="str">
        <f>+VLOOKUP($A859,Padres!$B$4:$E$65,4,0)</f>
        <v>https://raw.githubusercontent.com/Sud-Austral/DATA-ELECCIONES/master/Contituyentes/LOGOS_partidos_politicos/Organismos/MU000.png</v>
      </c>
    </row>
    <row r="860" spans="1:15" x14ac:dyDescent="0.3">
      <c r="A860" s="3" t="s">
        <v>1521</v>
      </c>
      <c r="B860" s="3" t="s">
        <v>407</v>
      </c>
      <c r="C860" s="3" t="s">
        <v>3763</v>
      </c>
      <c r="D860" s="4">
        <v>117</v>
      </c>
      <c r="E860" s="3" t="s">
        <v>3764</v>
      </c>
      <c r="F860" s="3" t="s">
        <v>11</v>
      </c>
      <c r="G860" s="3" t="s">
        <v>46</v>
      </c>
      <c r="H860" s="3" t="s">
        <v>3765</v>
      </c>
      <c r="I860" s="3" t="s">
        <v>799</v>
      </c>
      <c r="J860" s="3" t="s">
        <v>799</v>
      </c>
      <c r="K860" s="3">
        <v>5102</v>
      </c>
      <c r="L860" s="3">
        <v>5</v>
      </c>
      <c r="M860" t="str">
        <f>+VLOOKUP(K860,Comunas!$C$5:$E$350,3,0)</f>
        <v>https://upload.wikimedia.org/wikipedia/commons/f/fa/Escudo_de_Casablanca.svg</v>
      </c>
      <c r="N860" t="str">
        <f>+VLOOKUP($A860,Padres!$B$4:$E$65,3,0)</f>
        <v>#009B00</v>
      </c>
      <c r="O860" t="str">
        <f>+VLOOKUP($A860,Padres!$B$4:$E$65,4,0)</f>
        <v>https://raw.githubusercontent.com/Sud-Austral/DATA-ELECCIONES/master/Contituyentes/LOGOS_partidos_politicos/Organismos/MU000.png</v>
      </c>
    </row>
    <row r="861" spans="1:15" x14ac:dyDescent="0.3">
      <c r="A861" s="3" t="s">
        <v>1521</v>
      </c>
      <c r="B861" s="3" t="s">
        <v>401</v>
      </c>
      <c r="C861" s="3" t="s">
        <v>2676</v>
      </c>
      <c r="D861" s="4">
        <v>486</v>
      </c>
      <c r="E861" s="3" t="s">
        <v>2677</v>
      </c>
      <c r="F861" s="3" t="s">
        <v>6</v>
      </c>
      <c r="G861" s="3" t="s">
        <v>47</v>
      </c>
      <c r="H861" s="3" t="s">
        <v>2678</v>
      </c>
      <c r="I861" s="3" t="s">
        <v>799</v>
      </c>
      <c r="J861" s="3" t="s">
        <v>799</v>
      </c>
      <c r="K861" s="3">
        <v>10201</v>
      </c>
      <c r="L861" s="3">
        <v>10</v>
      </c>
      <c r="M861" t="str">
        <f>+VLOOKUP(K861,Comunas!$C$5:$E$350,3,0)</f>
        <v>https://upload.wikimedia.org/wikipedia/commons/2/20/Escudo_de_Castro_%28Chile%29.svg</v>
      </c>
      <c r="N861" t="str">
        <f>+VLOOKUP($A861,Padres!$B$4:$E$65,3,0)</f>
        <v>#009B00</v>
      </c>
      <c r="O861" t="str">
        <f>+VLOOKUP($A861,Padres!$B$4:$E$65,4,0)</f>
        <v>https://raw.githubusercontent.com/Sud-Austral/DATA-ELECCIONES/master/Contituyentes/LOGOS_partidos_politicos/Organismos/MU000.png</v>
      </c>
    </row>
    <row r="862" spans="1:15" x14ac:dyDescent="0.3">
      <c r="A862" s="3" t="s">
        <v>1521</v>
      </c>
      <c r="B862" s="3" t="s">
        <v>407</v>
      </c>
      <c r="C862" s="3" t="s">
        <v>2053</v>
      </c>
      <c r="D862" s="4">
        <v>487</v>
      </c>
      <c r="E862" s="3" t="s">
        <v>2054</v>
      </c>
      <c r="F862" s="3" t="s">
        <v>11</v>
      </c>
      <c r="G862" s="3" t="s">
        <v>48</v>
      </c>
      <c r="H862" s="3" t="s">
        <v>2055</v>
      </c>
      <c r="I862" s="3" t="s">
        <v>799</v>
      </c>
      <c r="J862" s="3" t="s">
        <v>799</v>
      </c>
      <c r="K862" s="3">
        <v>5702</v>
      </c>
      <c r="L862" s="3">
        <v>5</v>
      </c>
      <c r="M862" t="str">
        <f>+VLOOKUP(K862,Comunas!$C$5:$E$350,3,0)</f>
        <v>https://upload.wikimedia.org/wikipedia/commons/9/9b/Comuna_de_Catemu.svg</v>
      </c>
      <c r="N862" t="str">
        <f>+VLOOKUP($A862,Padres!$B$4:$E$65,3,0)</f>
        <v>#009B00</v>
      </c>
      <c r="O862" t="str">
        <f>+VLOOKUP($A862,Padres!$B$4:$E$65,4,0)</f>
        <v>https://raw.githubusercontent.com/Sud-Austral/DATA-ELECCIONES/master/Contituyentes/LOGOS_partidos_politicos/Organismos/MU000.png</v>
      </c>
    </row>
    <row r="863" spans="1:15" x14ac:dyDescent="0.3">
      <c r="A863" s="3" t="s">
        <v>1521</v>
      </c>
      <c r="B863" s="3" t="s">
        <v>410</v>
      </c>
      <c r="C863" s="3" t="s">
        <v>3889</v>
      </c>
      <c r="D863" s="4">
        <v>488</v>
      </c>
      <c r="E863" s="3" t="s">
        <v>3890</v>
      </c>
      <c r="F863" s="3" t="s">
        <v>14</v>
      </c>
      <c r="G863" s="3" t="s">
        <v>49</v>
      </c>
      <c r="H863" s="3" t="s">
        <v>3891</v>
      </c>
      <c r="I863" s="3" t="s">
        <v>799</v>
      </c>
      <c r="J863" s="3" t="s">
        <v>799</v>
      </c>
      <c r="K863" s="3">
        <v>7201</v>
      </c>
      <c r="L863" s="3">
        <v>7</v>
      </c>
      <c r="M863" t="str">
        <f>+VLOOKUP(K863,Comunas!$C$5:$E$350,3,0)</f>
        <v>https://upload.wikimedia.org/wikipedia/commons/5/53/Escudo_de_Armas_de_Cauquenes.png</v>
      </c>
      <c r="N863" t="str">
        <f>+VLOOKUP($A863,Padres!$B$4:$E$65,3,0)</f>
        <v>#009B00</v>
      </c>
      <c r="O863" t="str">
        <f>+VLOOKUP($A863,Padres!$B$4:$E$65,4,0)</f>
        <v>https://raw.githubusercontent.com/Sud-Austral/DATA-ELECCIONES/master/Contituyentes/LOGOS_partidos_politicos/Organismos/MU000.png</v>
      </c>
    </row>
    <row r="864" spans="1:15" x14ac:dyDescent="0.3">
      <c r="A864" s="3" t="s">
        <v>1521</v>
      </c>
      <c r="B864" s="3" t="s">
        <v>405</v>
      </c>
      <c r="C864" s="3" t="s">
        <v>3607</v>
      </c>
      <c r="D864" s="4">
        <v>121</v>
      </c>
      <c r="E864" s="3" t="s">
        <v>3608</v>
      </c>
      <c r="F864" s="3" t="s">
        <v>15</v>
      </c>
      <c r="G864" s="3" t="s">
        <v>50</v>
      </c>
      <c r="H864" s="3" t="s">
        <v>3609</v>
      </c>
      <c r="I864" s="3" t="s">
        <v>799</v>
      </c>
      <c r="J864" s="3" t="s">
        <v>799</v>
      </c>
      <c r="K864" s="3">
        <v>13102</v>
      </c>
      <c r="L864" s="3">
        <v>13</v>
      </c>
      <c r="M864" t="str">
        <f>+VLOOKUP(K864,Comunas!$C$5:$E$350,3,0)</f>
        <v>https://upload.wikimedia.org/wikipedia/commons/6/63/Escudo_de_Cerrillos.svg</v>
      </c>
      <c r="N864" t="str">
        <f>+VLOOKUP($A864,Padres!$B$4:$E$65,3,0)</f>
        <v>#009B00</v>
      </c>
      <c r="O864" t="str">
        <f>+VLOOKUP($A864,Padres!$B$4:$E$65,4,0)</f>
        <v>https://raw.githubusercontent.com/Sud-Austral/DATA-ELECCIONES/master/Contituyentes/LOGOS_partidos_politicos/Organismos/MU000.png</v>
      </c>
    </row>
    <row r="865" spans="1:15" x14ac:dyDescent="0.3">
      <c r="A865" s="3" t="s">
        <v>1521</v>
      </c>
      <c r="B865" s="3" t="s">
        <v>405</v>
      </c>
      <c r="C865" s="3" t="s">
        <v>2182</v>
      </c>
      <c r="D865" s="4">
        <v>122</v>
      </c>
      <c r="E865" s="3" t="s">
        <v>2183</v>
      </c>
      <c r="F865" s="3" t="s">
        <v>15</v>
      </c>
      <c r="G865" s="3" t="s">
        <v>51</v>
      </c>
      <c r="H865" s="3" t="s">
        <v>2184</v>
      </c>
      <c r="I865" s="3" t="s">
        <v>799</v>
      </c>
      <c r="J865" s="3" t="s">
        <v>799</v>
      </c>
      <c r="K865" s="3">
        <v>13103</v>
      </c>
      <c r="L865" s="3">
        <v>13</v>
      </c>
      <c r="M865" t="str">
        <f>+VLOOKUP(K865,Comunas!$C$5:$E$350,3,0)</f>
        <v>https://upload.wikimedia.org/wikipedia/commons/2/26/Escudo_de_Cerro_Navia.svg</v>
      </c>
      <c r="N865" t="str">
        <f>+VLOOKUP($A865,Padres!$B$4:$E$65,3,0)</f>
        <v>#009B00</v>
      </c>
      <c r="O865" t="str">
        <f>+VLOOKUP($A865,Padres!$B$4:$E$65,4,0)</f>
        <v>https://raw.githubusercontent.com/Sud-Austral/DATA-ELECCIONES/master/Contituyentes/LOGOS_partidos_politicos/Organismos/MU000.png</v>
      </c>
    </row>
    <row r="866" spans="1:15" x14ac:dyDescent="0.3">
      <c r="A866" s="3" t="s">
        <v>1521</v>
      </c>
      <c r="B866" s="3" t="s">
        <v>401</v>
      </c>
      <c r="C866" s="3" t="s">
        <v>1939</v>
      </c>
      <c r="D866" s="4">
        <v>489</v>
      </c>
      <c r="E866" s="3" t="s">
        <v>1940</v>
      </c>
      <c r="F866" s="3" t="s">
        <v>6</v>
      </c>
      <c r="G866" s="3" t="s">
        <v>52</v>
      </c>
      <c r="H866" s="3" t="s">
        <v>1941</v>
      </c>
      <c r="I866" s="3" t="s">
        <v>799</v>
      </c>
      <c r="J866" s="3" t="s">
        <v>799</v>
      </c>
      <c r="K866" s="3">
        <v>10401</v>
      </c>
      <c r="L866" s="3">
        <v>10</v>
      </c>
      <c r="M866" t="str">
        <f>+VLOOKUP(K866,Comunas!$C$5:$E$350,3,0)</f>
        <v>https://upload.wikimedia.org/wikipedia/commons/4/42/Escudo_de_Chait%C3%A9n.svg</v>
      </c>
      <c r="N866" t="str">
        <f>+VLOOKUP($A866,Padres!$B$4:$E$65,3,0)</f>
        <v>#009B00</v>
      </c>
      <c r="O866" t="str">
        <f>+VLOOKUP($A866,Padres!$B$4:$E$65,4,0)</f>
        <v>https://raw.githubusercontent.com/Sud-Austral/DATA-ELECCIONES/master/Contituyentes/LOGOS_partidos_politicos/Organismos/MU000.png</v>
      </c>
    </row>
    <row r="867" spans="1:15" x14ac:dyDescent="0.3">
      <c r="A867" s="3" t="s">
        <v>1521</v>
      </c>
      <c r="B867" s="3" t="s">
        <v>410</v>
      </c>
      <c r="C867" s="3" t="s">
        <v>3892</v>
      </c>
      <c r="D867" s="4">
        <v>490</v>
      </c>
      <c r="E867" s="3" t="s">
        <v>3893</v>
      </c>
      <c r="F867" s="3" t="s">
        <v>14</v>
      </c>
      <c r="G867" s="3" t="s">
        <v>54</v>
      </c>
      <c r="H867" s="3" t="s">
        <v>3894</v>
      </c>
      <c r="I867" s="3" t="s">
        <v>799</v>
      </c>
      <c r="J867" s="3" t="s">
        <v>799</v>
      </c>
      <c r="K867" s="3">
        <v>7202</v>
      </c>
      <c r="L867" s="3">
        <v>7</v>
      </c>
      <c r="M867" t="str">
        <f>+VLOOKUP(K867,Comunas!$C$5:$E$350,3,0)</f>
        <v>https://upload.wikimedia.org/wikipedia/commons/f/f4/Escudo_Chanco.png</v>
      </c>
      <c r="N867" t="str">
        <f>+VLOOKUP($A867,Padres!$B$4:$E$65,3,0)</f>
        <v>#009B00</v>
      </c>
      <c r="O867" t="str">
        <f>+VLOOKUP($A867,Padres!$B$4:$E$65,4,0)</f>
        <v>https://raw.githubusercontent.com/Sud-Austral/DATA-ELECCIONES/master/Contituyentes/LOGOS_partidos_politicos/Organismos/MU000.png</v>
      </c>
    </row>
    <row r="868" spans="1:15" x14ac:dyDescent="0.3">
      <c r="A868" s="3" t="s">
        <v>1521</v>
      </c>
      <c r="B868" s="3" t="s">
        <v>397</v>
      </c>
      <c r="C868" s="3" t="s">
        <v>3739</v>
      </c>
      <c r="D868" s="4">
        <v>491</v>
      </c>
      <c r="E868" s="3" t="s">
        <v>3740</v>
      </c>
      <c r="F868" s="3" t="s">
        <v>2</v>
      </c>
      <c r="G868" s="3" t="s">
        <v>53</v>
      </c>
      <c r="H868" s="3" t="s">
        <v>3741</v>
      </c>
      <c r="I868" s="3" t="s">
        <v>799</v>
      </c>
      <c r="J868" s="3" t="s">
        <v>799</v>
      </c>
      <c r="K868" s="3">
        <v>3201</v>
      </c>
      <c r="L868" s="3">
        <v>3</v>
      </c>
      <c r="M868" t="str">
        <f>+VLOOKUP(K868,Comunas!$C$5:$E$350,3,0)</f>
        <v>https://upload.wikimedia.org/wikipedia/commons/e/ef/Escudo_de_Cha%C3%B1aral.svg</v>
      </c>
      <c r="N868" t="str">
        <f>+VLOOKUP($A868,Padres!$B$4:$E$65,3,0)</f>
        <v>#009B00</v>
      </c>
      <c r="O868" t="str">
        <f>+VLOOKUP($A868,Padres!$B$4:$E$65,4,0)</f>
        <v>https://raw.githubusercontent.com/Sud-Austral/DATA-ELECCIONES/master/Contituyentes/LOGOS_partidos_politicos/Organismos/MU000.png</v>
      </c>
    </row>
    <row r="869" spans="1:15" x14ac:dyDescent="0.3">
      <c r="A869" s="3" t="s">
        <v>1521</v>
      </c>
      <c r="B869" s="3" t="s">
        <v>409</v>
      </c>
      <c r="C869" s="3" t="s">
        <v>3862</v>
      </c>
      <c r="D869" s="4">
        <v>492</v>
      </c>
      <c r="E869" s="3" t="s">
        <v>3863</v>
      </c>
      <c r="F869" s="3" t="s">
        <v>13</v>
      </c>
      <c r="G869" s="3" t="s">
        <v>55</v>
      </c>
      <c r="H869" s="3" t="s">
        <v>3864</v>
      </c>
      <c r="I869" s="3" t="s">
        <v>799</v>
      </c>
      <c r="J869" s="3" t="s">
        <v>799</v>
      </c>
      <c r="K869" s="3">
        <v>6302</v>
      </c>
      <c r="L869" s="3">
        <v>6</v>
      </c>
      <c r="M869" t="str">
        <f>+VLOOKUP(K869,Comunas!$C$5:$E$350,3,0)</f>
        <v>https://upload.wikimedia.org/wikipedia/commons/2/26/Comuna_de_Ch%C3%A9pica.svg</v>
      </c>
      <c r="N869" t="str">
        <f>+VLOOKUP($A869,Padres!$B$4:$E$65,3,0)</f>
        <v>#009B00</v>
      </c>
      <c r="O869" t="str">
        <f>+VLOOKUP($A869,Padres!$B$4:$E$65,4,0)</f>
        <v>https://raw.githubusercontent.com/Sud-Austral/DATA-ELECCIONES/master/Contituyentes/LOGOS_partidos_politicos/Organismos/MU000.png</v>
      </c>
    </row>
    <row r="870" spans="1:15" x14ac:dyDescent="0.3">
      <c r="A870" s="3" t="s">
        <v>1521</v>
      </c>
      <c r="B870" s="3" t="s">
        <v>408</v>
      </c>
      <c r="C870" s="3" t="s">
        <v>3925</v>
      </c>
      <c r="D870" s="4">
        <v>493</v>
      </c>
      <c r="E870" s="3" t="s">
        <v>3926</v>
      </c>
      <c r="F870" s="3" t="s">
        <v>12</v>
      </c>
      <c r="G870" s="3" t="s">
        <v>56</v>
      </c>
      <c r="H870" s="3" t="s">
        <v>3927</v>
      </c>
      <c r="I870" s="3" t="s">
        <v>799</v>
      </c>
      <c r="J870" s="3" t="s">
        <v>799</v>
      </c>
      <c r="K870" s="3">
        <v>8103</v>
      </c>
      <c r="L870" s="3">
        <v>8</v>
      </c>
      <c r="M870" t="str">
        <f>+VLOOKUP(K870,Comunas!$C$5:$E$350,3,0)</f>
        <v>https://upload.wikimedia.org/wikipedia/commons/f/f1/Escudo_de_Chiguayante.svg</v>
      </c>
      <c r="N870" t="str">
        <f>+VLOOKUP($A870,Padres!$B$4:$E$65,3,0)</f>
        <v>#009B00</v>
      </c>
      <c r="O870" t="str">
        <f>+VLOOKUP($A870,Padres!$B$4:$E$65,4,0)</f>
        <v>https://raw.githubusercontent.com/Sud-Austral/DATA-ELECCIONES/master/Contituyentes/LOGOS_partidos_politicos/Organismos/MU000.png</v>
      </c>
    </row>
    <row r="871" spans="1:15" x14ac:dyDescent="0.3">
      <c r="A871" s="3" t="s">
        <v>1521</v>
      </c>
      <c r="B871" s="3" t="s">
        <v>398</v>
      </c>
      <c r="C871" s="3" t="s">
        <v>1945</v>
      </c>
      <c r="D871" s="4">
        <v>494</v>
      </c>
      <c r="E871" s="3" t="s">
        <v>1946</v>
      </c>
      <c r="F871" s="3" t="s">
        <v>3</v>
      </c>
      <c r="G871" s="3" t="s">
        <v>57</v>
      </c>
      <c r="H871" s="3" t="s">
        <v>1947</v>
      </c>
      <c r="I871" s="3" t="s">
        <v>799</v>
      </c>
      <c r="J871" s="3" t="s">
        <v>799</v>
      </c>
      <c r="K871" s="3">
        <v>11401</v>
      </c>
      <c r="L871" s="3">
        <v>11</v>
      </c>
      <c r="M871" t="str">
        <f>+VLOOKUP(K871,Comunas!$C$5:$E$350,3,0)</f>
        <v>https://upload.wikimedia.org/wikipedia/commons/7/74/Jeinimeni_Lago.jpg</v>
      </c>
      <c r="N871" t="str">
        <f>+VLOOKUP($A871,Padres!$B$4:$E$65,3,0)</f>
        <v>#009B00</v>
      </c>
      <c r="O871" t="str">
        <f>+VLOOKUP($A871,Padres!$B$4:$E$65,4,0)</f>
        <v>https://raw.githubusercontent.com/Sud-Austral/DATA-ELECCIONES/master/Contituyentes/LOGOS_partidos_politicos/Organismos/MU000.png</v>
      </c>
    </row>
    <row r="872" spans="1:15" x14ac:dyDescent="0.3">
      <c r="A872" s="3" t="s">
        <v>1521</v>
      </c>
      <c r="B872" s="3" t="s">
        <v>404</v>
      </c>
      <c r="C872" s="3" t="s">
        <v>2014</v>
      </c>
      <c r="D872" s="4">
        <v>495</v>
      </c>
      <c r="E872" s="3" t="s">
        <v>2015</v>
      </c>
      <c r="F872" s="3" t="s">
        <v>9</v>
      </c>
      <c r="G872" s="3" t="s">
        <v>58</v>
      </c>
      <c r="H872" s="3" t="s">
        <v>2016</v>
      </c>
      <c r="I872" s="3" t="s">
        <v>799</v>
      </c>
      <c r="J872" s="3" t="s">
        <v>799</v>
      </c>
      <c r="K872" s="3">
        <v>16101</v>
      </c>
      <c r="L872" s="3">
        <v>16</v>
      </c>
      <c r="M872" t="str">
        <f>+VLOOKUP(K872,Comunas!$C$5:$E$350,3,0)</f>
        <v>https://upload.wikimedia.org/wikipedia/commons/6/61/Escudo_de_Chill%C3%A1n.svg</v>
      </c>
      <c r="N872" t="str">
        <f>+VLOOKUP($A872,Padres!$B$4:$E$65,3,0)</f>
        <v>#009B00</v>
      </c>
      <c r="O872" t="str">
        <f>+VLOOKUP($A872,Padres!$B$4:$E$65,4,0)</f>
        <v>https://raw.githubusercontent.com/Sud-Austral/DATA-ELECCIONES/master/Contituyentes/LOGOS_partidos_politicos/Organismos/MU000.png</v>
      </c>
    </row>
    <row r="873" spans="1:15" x14ac:dyDescent="0.3">
      <c r="A873" s="3" t="s">
        <v>1521</v>
      </c>
      <c r="B873" s="3" t="s">
        <v>404</v>
      </c>
      <c r="C873" s="3" t="s">
        <v>2280</v>
      </c>
      <c r="D873" s="4">
        <v>496</v>
      </c>
      <c r="E873" s="3" t="s">
        <v>2281</v>
      </c>
      <c r="F873" s="3" t="s">
        <v>9</v>
      </c>
      <c r="G873" s="3" t="s">
        <v>59</v>
      </c>
      <c r="H873" s="3" t="s">
        <v>2282</v>
      </c>
      <c r="I873" s="3" t="s">
        <v>799</v>
      </c>
      <c r="J873" s="3" t="s">
        <v>799</v>
      </c>
      <c r="K873" s="3">
        <v>16103</v>
      </c>
      <c r="L873" s="3">
        <v>16</v>
      </c>
      <c r="M873" t="str">
        <f>+VLOOKUP(K873,Comunas!$C$5:$E$350,3,0)</f>
        <v>https://upload.wikimedia.org/wikipedia/commons/3/31/Escudo_de_Chill%C3%A1n_Viejo.svg</v>
      </c>
      <c r="N873" t="str">
        <f>+VLOOKUP($A873,Padres!$B$4:$E$65,3,0)</f>
        <v>#009B00</v>
      </c>
      <c r="O873" t="str">
        <f>+VLOOKUP($A873,Padres!$B$4:$E$65,4,0)</f>
        <v>https://raw.githubusercontent.com/Sud-Austral/DATA-ELECCIONES/master/Contituyentes/LOGOS_partidos_politicos/Organismos/MU000.png</v>
      </c>
    </row>
    <row r="874" spans="1:15" x14ac:dyDescent="0.3">
      <c r="A874" s="3" t="s">
        <v>1521</v>
      </c>
      <c r="B874" s="3" t="s">
        <v>409</v>
      </c>
      <c r="C874" s="3" t="s">
        <v>3865</v>
      </c>
      <c r="D874" s="4">
        <v>497</v>
      </c>
      <c r="E874" s="3" t="s">
        <v>3866</v>
      </c>
      <c r="F874" s="3" t="s">
        <v>13</v>
      </c>
      <c r="G874" s="3" t="s">
        <v>60</v>
      </c>
      <c r="H874" s="3" t="s">
        <v>3867</v>
      </c>
      <c r="I874" s="3" t="s">
        <v>799</v>
      </c>
      <c r="J874" s="3" t="s">
        <v>799</v>
      </c>
      <c r="K874" s="3">
        <v>6303</v>
      </c>
      <c r="L874" s="3">
        <v>6</v>
      </c>
      <c r="M874" t="str">
        <f>+VLOOKUP(K874,Comunas!$C$5:$E$350,3,0)</f>
        <v>https://upload.wikimedia.org/wikipedia/commons/0/07/Escudo_de_Chimbarongo.svg</v>
      </c>
      <c r="N874" t="str">
        <f>+VLOOKUP($A874,Padres!$B$4:$E$65,3,0)</f>
        <v>#009B00</v>
      </c>
      <c r="O874" t="str">
        <f>+VLOOKUP($A874,Padres!$B$4:$E$65,4,0)</f>
        <v>https://raw.githubusercontent.com/Sud-Austral/DATA-ELECCIONES/master/Contituyentes/LOGOS_partidos_politicos/Organismos/MU000.png</v>
      </c>
    </row>
    <row r="875" spans="1:15" x14ac:dyDescent="0.3">
      <c r="A875" s="3" t="s">
        <v>1521</v>
      </c>
      <c r="B875" s="3" t="s">
        <v>400</v>
      </c>
      <c r="C875" s="3" t="s">
        <v>2095</v>
      </c>
      <c r="D875" s="4">
        <v>498</v>
      </c>
      <c r="E875" s="3" t="s">
        <v>2096</v>
      </c>
      <c r="F875" s="3" t="s">
        <v>5</v>
      </c>
      <c r="G875" s="3" t="s">
        <v>61</v>
      </c>
      <c r="H875" s="3" t="s">
        <v>2097</v>
      </c>
      <c r="I875" s="3" t="s">
        <v>799</v>
      </c>
      <c r="J875" s="3" t="s">
        <v>799</v>
      </c>
      <c r="K875" s="3">
        <v>9121</v>
      </c>
      <c r="L875" s="3">
        <v>9</v>
      </c>
      <c r="M875" t="str">
        <f>+VLOOKUP(K875,Comunas!$C$5:$E$350,3,0)</f>
        <v>https://upload.wikimedia.org/wikipedia/commons/5/51/Comuna_de_Cholchol.svg</v>
      </c>
      <c r="N875" t="str">
        <f>+VLOOKUP($A875,Padres!$B$4:$E$65,3,0)</f>
        <v>#009B00</v>
      </c>
      <c r="O875" t="str">
        <f>+VLOOKUP($A875,Padres!$B$4:$E$65,4,0)</f>
        <v>https://raw.githubusercontent.com/Sud-Austral/DATA-ELECCIONES/master/Contituyentes/LOGOS_partidos_politicos/Organismos/MU000.png</v>
      </c>
    </row>
    <row r="876" spans="1:15" x14ac:dyDescent="0.3">
      <c r="A876" s="3" t="s">
        <v>1521</v>
      </c>
      <c r="B876" s="3" t="s">
        <v>401</v>
      </c>
      <c r="C876" s="3" t="s">
        <v>1641</v>
      </c>
      <c r="D876" s="4">
        <v>499</v>
      </c>
      <c r="E876" s="3" t="s">
        <v>1642</v>
      </c>
      <c r="F876" s="3" t="s">
        <v>6</v>
      </c>
      <c r="G876" s="3" t="s">
        <v>62</v>
      </c>
      <c r="H876" s="3" t="s">
        <v>1643</v>
      </c>
      <c r="I876" s="3" t="s">
        <v>799</v>
      </c>
      <c r="J876" s="3" t="s">
        <v>799</v>
      </c>
      <c r="K876" s="3">
        <v>10203</v>
      </c>
      <c r="L876" s="3">
        <v>10</v>
      </c>
      <c r="M876" t="str">
        <f>+VLOOKUP(K876,Comunas!$C$5:$E$350,3,0)</f>
        <v>https://upload.wikimedia.org/wikipedia/commons/b/be/Escudo_Chonchi.png</v>
      </c>
      <c r="N876" t="str">
        <f>+VLOOKUP($A876,Padres!$B$4:$E$65,3,0)</f>
        <v>#009B00</v>
      </c>
      <c r="O876" t="str">
        <f>+VLOOKUP($A876,Padres!$B$4:$E$65,4,0)</f>
        <v>https://raw.githubusercontent.com/Sud-Austral/DATA-ELECCIONES/master/Contituyentes/LOGOS_partidos_politicos/Organismos/MU000.png</v>
      </c>
    </row>
    <row r="877" spans="1:15" x14ac:dyDescent="0.3">
      <c r="A877" s="3" t="s">
        <v>1521</v>
      </c>
      <c r="B877" s="3" t="s">
        <v>398</v>
      </c>
      <c r="C877" s="3" t="s">
        <v>3583</v>
      </c>
      <c r="D877" s="4">
        <v>500</v>
      </c>
      <c r="E877" s="3" t="s">
        <v>3584</v>
      </c>
      <c r="F877" s="3" t="s">
        <v>3</v>
      </c>
      <c r="G877" s="3" t="s">
        <v>63</v>
      </c>
      <c r="H877" s="3" t="s">
        <v>3585</v>
      </c>
      <c r="I877" s="3" t="s">
        <v>799</v>
      </c>
      <c r="J877" s="3" t="s">
        <v>799</v>
      </c>
      <c r="K877" s="3">
        <v>11202</v>
      </c>
      <c r="L877" s="3">
        <v>11</v>
      </c>
      <c r="M877" t="str">
        <f>+VLOOKUP(K877,Comunas!$C$5:$E$350,3,0)</f>
        <v>https://upload.wikimedia.org/wikipedia/commons/7/77/Escudo_de_Cisnes.svg</v>
      </c>
      <c r="N877" t="str">
        <f>+VLOOKUP($A877,Padres!$B$4:$E$65,3,0)</f>
        <v>#009B00</v>
      </c>
      <c r="O877" t="str">
        <f>+VLOOKUP($A877,Padres!$B$4:$E$65,4,0)</f>
        <v>https://raw.githubusercontent.com/Sud-Austral/DATA-ELECCIONES/master/Contituyentes/LOGOS_partidos_politicos/Organismos/MU000.png</v>
      </c>
    </row>
    <row r="878" spans="1:15" x14ac:dyDescent="0.3">
      <c r="A878" s="3" t="s">
        <v>1521</v>
      </c>
      <c r="B878" s="3" t="s">
        <v>404</v>
      </c>
      <c r="C878" s="3" t="s">
        <v>3694</v>
      </c>
      <c r="D878" s="4">
        <v>501</v>
      </c>
      <c r="E878" s="3" t="s">
        <v>3695</v>
      </c>
      <c r="F878" s="3" t="s">
        <v>9</v>
      </c>
      <c r="G878" s="3" t="s">
        <v>64</v>
      </c>
      <c r="H878" s="3" t="s">
        <v>3696</v>
      </c>
      <c r="I878" s="3" t="s">
        <v>799</v>
      </c>
      <c r="J878" s="3" t="s">
        <v>799</v>
      </c>
      <c r="K878" s="3">
        <v>16202</v>
      </c>
      <c r="L878" s="3">
        <v>16</v>
      </c>
      <c r="M878" t="str">
        <f>+VLOOKUP(K878,Comunas!$C$5:$E$350,3,0)</f>
        <v>https://upload.wikimedia.org/wikipedia/commons/d/d6/Escudo_de_Cobquecura.svg</v>
      </c>
      <c r="N878" t="str">
        <f>+VLOOKUP($A878,Padres!$B$4:$E$65,3,0)</f>
        <v>#009B00</v>
      </c>
      <c r="O878" t="str">
        <f>+VLOOKUP($A878,Padres!$B$4:$E$65,4,0)</f>
        <v>https://raw.githubusercontent.com/Sud-Austral/DATA-ELECCIONES/master/Contituyentes/LOGOS_partidos_politicos/Organismos/MU000.png</v>
      </c>
    </row>
    <row r="879" spans="1:15" x14ac:dyDescent="0.3">
      <c r="A879" s="3" t="s">
        <v>1521</v>
      </c>
      <c r="B879" s="3" t="s">
        <v>401</v>
      </c>
      <c r="C879" s="3" t="s">
        <v>3529</v>
      </c>
      <c r="D879" s="4">
        <v>502</v>
      </c>
      <c r="E879" s="3" t="s">
        <v>3530</v>
      </c>
      <c r="F879" s="3" t="s">
        <v>6</v>
      </c>
      <c r="G879" s="3" t="s">
        <v>65</v>
      </c>
      <c r="H879" s="3" t="s">
        <v>3531</v>
      </c>
      <c r="I879" s="3" t="s">
        <v>799</v>
      </c>
      <c r="J879" s="3" t="s">
        <v>799</v>
      </c>
      <c r="K879" s="3">
        <v>10103</v>
      </c>
      <c r="L879" s="3">
        <v>10</v>
      </c>
      <c r="M879" t="str">
        <f>+VLOOKUP(K879,Comunas!$C$5:$E$350,3,0)</f>
        <v>https://upload.wikimedia.org/wikipedia/commons/5/56/Comuna_de_Cocham%C3%B3.svg</v>
      </c>
      <c r="N879" t="str">
        <f>+VLOOKUP($A879,Padres!$B$4:$E$65,3,0)</f>
        <v>#009B00</v>
      </c>
      <c r="O879" t="str">
        <f>+VLOOKUP($A879,Padres!$B$4:$E$65,4,0)</f>
        <v>https://raw.githubusercontent.com/Sud-Austral/DATA-ELECCIONES/master/Contituyentes/LOGOS_partidos_politicos/Organismos/MU000.png</v>
      </c>
    </row>
    <row r="880" spans="1:15" x14ac:dyDescent="0.3">
      <c r="A880" s="3" t="s">
        <v>1521</v>
      </c>
      <c r="B880" s="3" t="s">
        <v>398</v>
      </c>
      <c r="C880" s="3" t="s">
        <v>4024</v>
      </c>
      <c r="D880" s="4">
        <v>503</v>
      </c>
      <c r="E880" s="3" t="s">
        <v>4025</v>
      </c>
      <c r="F880" s="3" t="s">
        <v>3</v>
      </c>
      <c r="G880" s="3" t="s">
        <v>66</v>
      </c>
      <c r="H880" s="3" t="s">
        <v>4026</v>
      </c>
      <c r="I880" s="3" t="s">
        <v>799</v>
      </c>
      <c r="J880" s="3" t="s">
        <v>799</v>
      </c>
      <c r="K880" s="3">
        <v>11301</v>
      </c>
      <c r="L880" s="3">
        <v>11</v>
      </c>
      <c r="M880" t="str">
        <f>+VLOOKUP(K880,Comunas!$C$5:$E$350,3,0)</f>
        <v>https://upload.wikimedia.org/wikipedia/commons/0/00/Bandera_Cochrane_Chile.png</v>
      </c>
      <c r="N880" t="str">
        <f>+VLOOKUP($A880,Padres!$B$4:$E$65,3,0)</f>
        <v>#009B00</v>
      </c>
      <c r="O880" t="str">
        <f>+VLOOKUP($A880,Padres!$B$4:$E$65,4,0)</f>
        <v>https://raw.githubusercontent.com/Sud-Austral/DATA-ELECCIONES/master/Contituyentes/LOGOS_partidos_politicos/Organismos/MU000.png</v>
      </c>
    </row>
    <row r="881" spans="1:15" x14ac:dyDescent="0.3">
      <c r="A881" s="3" t="s">
        <v>1521</v>
      </c>
      <c r="B881" s="3" t="s">
        <v>409</v>
      </c>
      <c r="C881" s="3" t="s">
        <v>3820</v>
      </c>
      <c r="D881" s="4">
        <v>138</v>
      </c>
      <c r="E881" s="3" t="s">
        <v>3821</v>
      </c>
      <c r="F881" s="3" t="s">
        <v>13</v>
      </c>
      <c r="G881" s="3" t="s">
        <v>67</v>
      </c>
      <c r="H881" s="3" t="s">
        <v>3822</v>
      </c>
      <c r="I881" s="3" t="s">
        <v>799</v>
      </c>
      <c r="J881" s="3" t="s">
        <v>799</v>
      </c>
      <c r="K881" s="3">
        <v>6102</v>
      </c>
      <c r="L881" s="3">
        <v>6</v>
      </c>
      <c r="M881" t="str">
        <f>+VLOOKUP(K881,Comunas!$C$5:$E$350,3,0)</f>
        <v>https://upload.wikimedia.org/wikipedia/commons/f/f3/Comuna_de_Codegua.svg</v>
      </c>
      <c r="N881" t="str">
        <f>+VLOOKUP($A881,Padres!$B$4:$E$65,3,0)</f>
        <v>#009B00</v>
      </c>
      <c r="O881" t="str">
        <f>+VLOOKUP($A881,Padres!$B$4:$E$65,4,0)</f>
        <v>https://raw.githubusercontent.com/Sud-Austral/DATA-ELECCIONES/master/Contituyentes/LOGOS_partidos_politicos/Organismos/MU000.png</v>
      </c>
    </row>
    <row r="882" spans="1:15" x14ac:dyDescent="0.3">
      <c r="A882" s="3" t="s">
        <v>1521</v>
      </c>
      <c r="B882" s="3" t="s">
        <v>404</v>
      </c>
      <c r="C882" s="3" t="s">
        <v>4150</v>
      </c>
      <c r="D882" s="4">
        <v>504</v>
      </c>
      <c r="E882" s="3" t="s">
        <v>4151</v>
      </c>
      <c r="F882" s="3" t="s">
        <v>9</v>
      </c>
      <c r="G882" s="3" t="s">
        <v>68</v>
      </c>
      <c r="H882" s="3" t="s">
        <v>4152</v>
      </c>
      <c r="I882" s="3" t="s">
        <v>799</v>
      </c>
      <c r="J882" s="3" t="s">
        <v>799</v>
      </c>
      <c r="K882" s="3">
        <v>16203</v>
      </c>
      <c r="L882" s="3">
        <v>16</v>
      </c>
      <c r="M882" t="str">
        <f>+VLOOKUP(K882,Comunas!$C$5:$E$350,3,0)</f>
        <v>https://upload.wikimedia.org/wikipedia/commons/5/55/Escudo_de_Coelemu.svg</v>
      </c>
      <c r="N882" t="str">
        <f>+VLOOKUP($A882,Padres!$B$4:$E$65,3,0)</f>
        <v>#009B00</v>
      </c>
      <c r="O882" t="str">
        <f>+VLOOKUP($A882,Padres!$B$4:$E$65,4,0)</f>
        <v>https://raw.githubusercontent.com/Sud-Austral/DATA-ELECCIONES/master/Contituyentes/LOGOS_partidos_politicos/Organismos/MU000.png</v>
      </c>
    </row>
    <row r="883" spans="1:15" x14ac:dyDescent="0.3">
      <c r="A883" s="3" t="s">
        <v>1521</v>
      </c>
      <c r="B883" s="3" t="s">
        <v>404</v>
      </c>
      <c r="C883" s="3" t="s">
        <v>3703</v>
      </c>
      <c r="D883" s="4">
        <v>505</v>
      </c>
      <c r="E883" s="3" t="s">
        <v>3704</v>
      </c>
      <c r="F883" s="3" t="s">
        <v>9</v>
      </c>
      <c r="G883" s="3" t="s">
        <v>69</v>
      </c>
      <c r="H883" s="3" t="s">
        <v>3705</v>
      </c>
      <c r="I883" s="3" t="s">
        <v>799</v>
      </c>
      <c r="J883" s="3" t="s">
        <v>799</v>
      </c>
      <c r="K883" s="3">
        <v>16302</v>
      </c>
      <c r="L883" s="3">
        <v>16</v>
      </c>
      <c r="M883" t="str">
        <f>+VLOOKUP(K883,Comunas!$C$5:$E$350,3,0)</f>
        <v>https://upload.wikimedia.org/wikipedia/commons/1/16/ESCUDO_COIHUECO.jpg</v>
      </c>
      <c r="N883" t="str">
        <f>+VLOOKUP($A883,Padres!$B$4:$E$65,3,0)</f>
        <v>#009B00</v>
      </c>
      <c r="O883" t="str">
        <f>+VLOOKUP($A883,Padres!$B$4:$E$65,4,0)</f>
        <v>https://raw.githubusercontent.com/Sud-Austral/DATA-ELECCIONES/master/Contituyentes/LOGOS_partidos_politicos/Organismos/MU000.png</v>
      </c>
    </row>
    <row r="884" spans="1:15" x14ac:dyDescent="0.3">
      <c r="A884" s="3" t="s">
        <v>1521</v>
      </c>
      <c r="B884" s="3" t="s">
        <v>409</v>
      </c>
      <c r="C884" s="3" t="s">
        <v>4189</v>
      </c>
      <c r="D884" s="4">
        <v>506</v>
      </c>
      <c r="E884" s="3" t="s">
        <v>4190</v>
      </c>
      <c r="F884" s="3" t="s">
        <v>13</v>
      </c>
      <c r="G884" s="3" t="s">
        <v>70</v>
      </c>
      <c r="H884" s="3" t="s">
        <v>4191</v>
      </c>
      <c r="I884" s="3" t="s">
        <v>799</v>
      </c>
      <c r="J884" s="3" t="s">
        <v>799</v>
      </c>
      <c r="K884" s="3">
        <v>6103</v>
      </c>
      <c r="L884" s="3">
        <v>6</v>
      </c>
      <c r="M884" t="str">
        <f>+VLOOKUP(K884,Comunas!$C$5:$E$350,3,0)</f>
        <v>https://upload.wikimedia.org/wikipedia/commons/3/3f/Comuna_de_Coinco.svg</v>
      </c>
      <c r="N884" t="str">
        <f>+VLOOKUP($A884,Padres!$B$4:$E$65,3,0)</f>
        <v>#009B00</v>
      </c>
      <c r="O884" t="str">
        <f>+VLOOKUP($A884,Padres!$B$4:$E$65,4,0)</f>
        <v>https://raw.githubusercontent.com/Sud-Austral/DATA-ELECCIONES/master/Contituyentes/LOGOS_partidos_politicos/Organismos/MU000.png</v>
      </c>
    </row>
    <row r="885" spans="1:15" x14ac:dyDescent="0.3">
      <c r="A885" s="3" t="s">
        <v>1521</v>
      </c>
      <c r="B885" s="3" t="s">
        <v>410</v>
      </c>
      <c r="C885" s="3" t="s">
        <v>4219</v>
      </c>
      <c r="D885" s="4">
        <v>507</v>
      </c>
      <c r="E885" s="3" t="s">
        <v>4220</v>
      </c>
      <c r="F885" s="3" t="s">
        <v>14</v>
      </c>
      <c r="G885" s="3" t="s">
        <v>71</v>
      </c>
      <c r="H885" s="3" t="s">
        <v>4221</v>
      </c>
      <c r="I885" s="3" t="s">
        <v>799</v>
      </c>
      <c r="J885" s="3" t="s">
        <v>799</v>
      </c>
      <c r="K885" s="3">
        <v>7402</v>
      </c>
      <c r="L885" s="3">
        <v>7</v>
      </c>
      <c r="M885" t="str">
        <f>+VLOOKUP(K885,Comunas!$C$5:$E$350,3,0)</f>
        <v>https://upload.wikimedia.org/wikipedia/commons/b/b5/Armas_Colb%C3%BAn.png</v>
      </c>
      <c r="N885" t="str">
        <f>+VLOOKUP($A885,Padres!$B$4:$E$65,3,0)</f>
        <v>#009B00</v>
      </c>
      <c r="O885" t="str">
        <f>+VLOOKUP($A885,Padres!$B$4:$E$65,4,0)</f>
        <v>https://raw.githubusercontent.com/Sud-Austral/DATA-ELECCIONES/master/Contituyentes/LOGOS_partidos_politicos/Organismos/MU000.png</v>
      </c>
    </row>
    <row r="886" spans="1:15" x14ac:dyDescent="0.3">
      <c r="A886" s="3" t="s">
        <v>1521</v>
      </c>
      <c r="B886" s="3" t="s">
        <v>406</v>
      </c>
      <c r="C886" s="3" t="s">
        <v>1918</v>
      </c>
      <c r="D886" s="4">
        <v>508</v>
      </c>
      <c r="E886" s="3" t="s">
        <v>1919</v>
      </c>
      <c r="F886" s="3" t="s">
        <v>10</v>
      </c>
      <c r="G886" s="3" t="s">
        <v>72</v>
      </c>
      <c r="H886" s="3" t="s">
        <v>1920</v>
      </c>
      <c r="I886" s="3" t="s">
        <v>799</v>
      </c>
      <c r="J886" s="3" t="s">
        <v>799</v>
      </c>
      <c r="K886" s="3">
        <v>1403</v>
      </c>
      <c r="L886" s="3">
        <v>1</v>
      </c>
      <c r="M886" t="str">
        <f>+VLOOKUP(K886,Comunas!$C$5:$E$350,3,0)</f>
        <v>https://upload.wikimedia.org/wikipedia/commons/e/e0/Escudo_de_Colchane.svg</v>
      </c>
      <c r="N886" t="str">
        <f>+VLOOKUP($A886,Padres!$B$4:$E$65,3,0)</f>
        <v>#009B00</v>
      </c>
      <c r="O886" t="str">
        <f>+VLOOKUP($A886,Padres!$B$4:$E$65,4,0)</f>
        <v>https://raw.githubusercontent.com/Sud-Austral/DATA-ELECCIONES/master/Contituyentes/LOGOS_partidos_politicos/Organismos/MU000.png</v>
      </c>
    </row>
    <row r="887" spans="1:15" x14ac:dyDescent="0.3">
      <c r="A887" s="3" t="s">
        <v>1521</v>
      </c>
      <c r="B887" s="3" t="s">
        <v>405</v>
      </c>
      <c r="C887" s="3" t="s">
        <v>3649</v>
      </c>
      <c r="D887" s="4">
        <v>144</v>
      </c>
      <c r="E887" s="3" t="s">
        <v>3650</v>
      </c>
      <c r="F887" s="3" t="s">
        <v>15</v>
      </c>
      <c r="G887" s="3" t="s">
        <v>73</v>
      </c>
      <c r="H887" s="3" t="s">
        <v>3651</v>
      </c>
      <c r="I887" s="3" t="s">
        <v>799</v>
      </c>
      <c r="J887" s="3" t="s">
        <v>799</v>
      </c>
      <c r="K887" s="3">
        <v>13301</v>
      </c>
      <c r="L887" s="3">
        <v>13</v>
      </c>
      <c r="M887" t="str">
        <f>+VLOOKUP(K887,Comunas!$C$5:$E$350,3,0)</f>
        <v>https://upload.wikimedia.org/wikipedia/commons/8/89/Escudo_de_Colina_%28Chile%29.svg</v>
      </c>
      <c r="N887" t="str">
        <f>+VLOOKUP($A887,Padres!$B$4:$E$65,3,0)</f>
        <v>#009B00</v>
      </c>
      <c r="O887" t="str">
        <f>+VLOOKUP($A887,Padres!$B$4:$E$65,4,0)</f>
        <v>https://raw.githubusercontent.com/Sud-Austral/DATA-ELECCIONES/master/Contituyentes/LOGOS_partidos_politicos/Organismos/MU000.png</v>
      </c>
    </row>
    <row r="888" spans="1:15" x14ac:dyDescent="0.3">
      <c r="A888" s="3" t="s">
        <v>1521</v>
      </c>
      <c r="B888" s="3" t="s">
        <v>400</v>
      </c>
      <c r="C888" s="3" t="s">
        <v>2101</v>
      </c>
      <c r="D888" s="4">
        <v>509</v>
      </c>
      <c r="E888" s="3" t="s">
        <v>2102</v>
      </c>
      <c r="F888" s="3" t="s">
        <v>5</v>
      </c>
      <c r="G888" s="3" t="s">
        <v>74</v>
      </c>
      <c r="H888" s="3" t="s">
        <v>2103</v>
      </c>
      <c r="I888" s="3" t="s">
        <v>799</v>
      </c>
      <c r="J888" s="3" t="s">
        <v>799</v>
      </c>
      <c r="K888" s="3">
        <v>9202</v>
      </c>
      <c r="L888" s="3">
        <v>9</v>
      </c>
      <c r="M888" t="str">
        <f>+VLOOKUP(K888,Comunas!$C$5:$E$350,3,0)</f>
        <v>https://upload.wikimedia.org/wikipedia/commons/3/3e/Escudo_de_Collipulli.svg</v>
      </c>
      <c r="N888" t="str">
        <f>+VLOOKUP($A888,Padres!$B$4:$E$65,3,0)</f>
        <v>#009B00</v>
      </c>
      <c r="O888" t="str">
        <f>+VLOOKUP($A888,Padres!$B$4:$E$65,4,0)</f>
        <v>https://raw.githubusercontent.com/Sud-Austral/DATA-ELECCIONES/master/Contituyentes/LOGOS_partidos_politicos/Organismos/MU000.png</v>
      </c>
    </row>
    <row r="889" spans="1:15" x14ac:dyDescent="0.3">
      <c r="A889" s="3" t="s">
        <v>1521</v>
      </c>
      <c r="B889" s="3" t="s">
        <v>409</v>
      </c>
      <c r="C889" s="3" t="s">
        <v>3823</v>
      </c>
      <c r="D889" s="4">
        <v>146</v>
      </c>
      <c r="E889" s="3" t="s">
        <v>3824</v>
      </c>
      <c r="F889" s="3" t="s">
        <v>13</v>
      </c>
      <c r="G889" s="3" t="s">
        <v>75</v>
      </c>
      <c r="H889" s="3" t="s">
        <v>3825</v>
      </c>
      <c r="I889" s="3" t="s">
        <v>799</v>
      </c>
      <c r="J889" s="3" t="s">
        <v>799</v>
      </c>
      <c r="K889" s="3">
        <v>6104</v>
      </c>
      <c r="L889" s="3">
        <v>6</v>
      </c>
      <c r="M889" t="str">
        <f>+VLOOKUP(K889,Comunas!$C$5:$E$350,3,0)</f>
        <v>https://upload.wikimedia.org/wikipedia/commons/8/8f/Edificio_Municipalidad_de_Coltauco.jpg</v>
      </c>
      <c r="N889" t="str">
        <f>+VLOOKUP($A889,Padres!$B$4:$E$65,3,0)</f>
        <v>#009B00</v>
      </c>
      <c r="O889" t="str">
        <f>+VLOOKUP($A889,Padres!$B$4:$E$65,4,0)</f>
        <v>https://raw.githubusercontent.com/Sud-Austral/DATA-ELECCIONES/master/Contituyentes/LOGOS_partidos_politicos/Organismos/MU000.png</v>
      </c>
    </row>
    <row r="890" spans="1:15" x14ac:dyDescent="0.3">
      <c r="A890" s="3" t="s">
        <v>1521</v>
      </c>
      <c r="B890" s="3" t="s">
        <v>399</v>
      </c>
      <c r="C890" s="3" t="s">
        <v>3760</v>
      </c>
      <c r="D890" s="4">
        <v>510</v>
      </c>
      <c r="E890" s="3" t="s">
        <v>3761</v>
      </c>
      <c r="F890" s="3" t="s">
        <v>4</v>
      </c>
      <c r="G890" s="3" t="s">
        <v>76</v>
      </c>
      <c r="H890" s="3" t="s">
        <v>3762</v>
      </c>
      <c r="I890" s="3" t="s">
        <v>799</v>
      </c>
      <c r="J890" s="3" t="s">
        <v>799</v>
      </c>
      <c r="K890" s="3">
        <v>4302</v>
      </c>
      <c r="L890" s="3">
        <v>4</v>
      </c>
      <c r="M890" t="str">
        <f>+VLOOKUP(K890,Comunas!$C$5:$E$350,3,0)</f>
        <v>https://upload.wikimedia.org/wikipedia/commons/d/d0/Escudo_de_Combarbal%C3%A1.svg</v>
      </c>
      <c r="N890" t="str">
        <f>+VLOOKUP($A890,Padres!$B$4:$E$65,3,0)</f>
        <v>#009B00</v>
      </c>
      <c r="O890" t="str">
        <f>+VLOOKUP($A890,Padres!$B$4:$E$65,4,0)</f>
        <v>https://raw.githubusercontent.com/Sud-Austral/DATA-ELECCIONES/master/Contituyentes/LOGOS_partidos_politicos/Organismos/MU000.png</v>
      </c>
    </row>
    <row r="891" spans="1:15" x14ac:dyDescent="0.3">
      <c r="A891" s="3" t="s">
        <v>1521</v>
      </c>
      <c r="B891" s="3" t="s">
        <v>408</v>
      </c>
      <c r="C891" s="3" t="s">
        <v>3919</v>
      </c>
      <c r="D891" s="4">
        <v>511</v>
      </c>
      <c r="E891" s="3" t="s">
        <v>3920</v>
      </c>
      <c r="F891" s="3" t="s">
        <v>12</v>
      </c>
      <c r="G891" s="3" t="s">
        <v>77</v>
      </c>
      <c r="H891" s="3" t="s">
        <v>3921</v>
      </c>
      <c r="I891" s="3" t="s">
        <v>799</v>
      </c>
      <c r="J891" s="3" t="s">
        <v>799</v>
      </c>
      <c r="K891" s="3">
        <v>8101</v>
      </c>
      <c r="L891" s="3">
        <v>8</v>
      </c>
      <c r="M891" t="str">
        <f>+VLOOKUP(K891,Comunas!$C$5:$E$350,3,0)</f>
        <v>https://upload.wikimedia.org/wikipedia/commons/b/b1/Escudo_de_Concepción_%28Chile%29.svg</v>
      </c>
      <c r="N891" t="str">
        <f>+VLOOKUP($A891,Padres!$B$4:$E$65,3,0)</f>
        <v>#009B00</v>
      </c>
      <c r="O891" t="str">
        <f>+VLOOKUP($A891,Padres!$B$4:$E$65,4,0)</f>
        <v>https://raw.githubusercontent.com/Sud-Austral/DATA-ELECCIONES/master/Contituyentes/LOGOS_partidos_politicos/Organismos/MU000.png</v>
      </c>
    </row>
    <row r="892" spans="1:15" x14ac:dyDescent="0.3">
      <c r="A892" s="3" t="s">
        <v>1521</v>
      </c>
      <c r="B892" s="3" t="s">
        <v>405</v>
      </c>
      <c r="C892" s="3" t="s">
        <v>3610</v>
      </c>
      <c r="D892" s="4">
        <v>512</v>
      </c>
      <c r="E892" s="3" t="s">
        <v>3611</v>
      </c>
      <c r="F892" s="3" t="s">
        <v>15</v>
      </c>
      <c r="G892" s="3" t="s">
        <v>78</v>
      </c>
      <c r="H892" s="3" t="s">
        <v>3612</v>
      </c>
      <c r="I892" s="3" t="s">
        <v>799</v>
      </c>
      <c r="J892" s="3" t="s">
        <v>799</v>
      </c>
      <c r="K892" s="3">
        <v>13104</v>
      </c>
      <c r="L892" s="3">
        <v>13</v>
      </c>
      <c r="M892" t="str">
        <f>+VLOOKUP(K892,Comunas!$C$5:$E$350,3,0)</f>
        <v>https://upload.wikimedia.org/wikipedia/commons/7/79/Escudo_de_Conchal%C3%AD.svg</v>
      </c>
      <c r="N892" t="str">
        <f>+VLOOKUP($A892,Padres!$B$4:$E$65,3,0)</f>
        <v>#009B00</v>
      </c>
      <c r="O892" t="str">
        <f>+VLOOKUP($A892,Padres!$B$4:$E$65,4,0)</f>
        <v>https://raw.githubusercontent.com/Sud-Austral/DATA-ELECCIONES/master/Contituyentes/LOGOS_partidos_politicos/Organismos/MU000.png</v>
      </c>
    </row>
    <row r="893" spans="1:15" x14ac:dyDescent="0.3">
      <c r="A893" s="3" t="s">
        <v>1521</v>
      </c>
      <c r="B893" s="3" t="s">
        <v>407</v>
      </c>
      <c r="C893" s="3" t="s">
        <v>1855</v>
      </c>
      <c r="D893" s="4">
        <v>150</v>
      </c>
      <c r="E893" s="3" t="s">
        <v>1856</v>
      </c>
      <c r="F893" s="3" t="s">
        <v>11</v>
      </c>
      <c r="G893" s="3" t="s">
        <v>79</v>
      </c>
      <c r="H893" s="3" t="s">
        <v>1857</v>
      </c>
      <c r="I893" s="3" t="s">
        <v>800</v>
      </c>
      <c r="J893" s="3" t="s">
        <v>799</v>
      </c>
      <c r="K893" s="3">
        <v>5103</v>
      </c>
      <c r="L893" s="3">
        <v>5</v>
      </c>
      <c r="M893" t="str">
        <f>+VLOOKUP(K893,Comunas!$C$5:$E$350,3,0)</f>
        <v>https://upload.wikimedia.org/wikipedia/commons/1/1b/Escudo_de_Conc%C3%B3n.svg</v>
      </c>
      <c r="N893" t="str">
        <f>+VLOOKUP($A893,Padres!$B$4:$E$65,3,0)</f>
        <v>#009B00</v>
      </c>
      <c r="O893" t="str">
        <f>+VLOOKUP($A893,Padres!$B$4:$E$65,4,0)</f>
        <v>https://raw.githubusercontent.com/Sud-Austral/DATA-ELECCIONES/master/Contituyentes/LOGOS_partidos_politicos/Organismos/MU000.png</v>
      </c>
    </row>
    <row r="894" spans="1:15" x14ac:dyDescent="0.3">
      <c r="A894" s="3" t="s">
        <v>1521</v>
      </c>
      <c r="B894" s="3" t="s">
        <v>410</v>
      </c>
      <c r="C894" s="3" t="s">
        <v>3874</v>
      </c>
      <c r="D894" s="4">
        <v>513</v>
      </c>
      <c r="E894" s="3" t="s">
        <v>3875</v>
      </c>
      <c r="F894" s="3" t="s">
        <v>14</v>
      </c>
      <c r="G894" s="3" t="s">
        <v>80</v>
      </c>
      <c r="H894" s="3" t="s">
        <v>3876</v>
      </c>
      <c r="I894" s="3" t="s">
        <v>799</v>
      </c>
      <c r="J894" s="3" t="s">
        <v>799</v>
      </c>
      <c r="K894" s="3">
        <v>7102</v>
      </c>
      <c r="L894" s="3">
        <v>7</v>
      </c>
      <c r="M894" t="str">
        <f>+VLOOKUP(K894,Comunas!$C$5:$E$350,3,0)</f>
        <v>https://upload.wikimedia.org/wikipedia/commons/2/2c/Escudo_de_Constituci%C3%B3n_%28Chile%29.svg</v>
      </c>
      <c r="N894" t="str">
        <f>+VLOOKUP($A894,Padres!$B$4:$E$65,3,0)</f>
        <v>#009B00</v>
      </c>
      <c r="O894" t="str">
        <f>+VLOOKUP($A894,Padres!$B$4:$E$65,4,0)</f>
        <v>https://raw.githubusercontent.com/Sud-Austral/DATA-ELECCIONES/master/Contituyentes/LOGOS_partidos_politicos/Organismos/MU000.png</v>
      </c>
    </row>
    <row r="895" spans="1:15" x14ac:dyDescent="0.3">
      <c r="A895" s="3" t="s">
        <v>1521</v>
      </c>
      <c r="B895" s="3" t="s">
        <v>408</v>
      </c>
      <c r="C895" s="3" t="s">
        <v>2899</v>
      </c>
      <c r="D895" s="4">
        <v>514</v>
      </c>
      <c r="E895" s="3" t="s">
        <v>2900</v>
      </c>
      <c r="F895" s="3" t="s">
        <v>12</v>
      </c>
      <c r="G895" s="3" t="s">
        <v>81</v>
      </c>
      <c r="H895" s="3" t="s">
        <v>2901</v>
      </c>
      <c r="I895" s="3" t="s">
        <v>800</v>
      </c>
      <c r="J895" s="3" t="s">
        <v>799</v>
      </c>
      <c r="K895" s="3">
        <v>8204</v>
      </c>
      <c r="L895" s="3">
        <v>8</v>
      </c>
      <c r="M895" t="str">
        <f>+VLOOKUP(K895,Comunas!$C$5:$E$350,3,0)</f>
        <v>https://upload.wikimedia.org/wikipedia/commons/4/41/Escudo_de_Contulmo.svg</v>
      </c>
      <c r="N895" t="str">
        <f>+VLOOKUP($A895,Padres!$B$4:$E$65,3,0)</f>
        <v>#009B00</v>
      </c>
      <c r="O895" t="str">
        <f>+VLOOKUP($A895,Padres!$B$4:$E$65,4,0)</f>
        <v>https://raw.githubusercontent.com/Sud-Austral/DATA-ELECCIONES/master/Contituyentes/LOGOS_partidos_politicos/Organismos/MU000.png</v>
      </c>
    </row>
    <row r="896" spans="1:15" x14ac:dyDescent="0.3">
      <c r="A896" s="3" t="s">
        <v>1521</v>
      </c>
      <c r="B896" s="3" t="s">
        <v>397</v>
      </c>
      <c r="C896" s="3" t="s">
        <v>3730</v>
      </c>
      <c r="D896" s="4">
        <v>515</v>
      </c>
      <c r="E896" s="3" t="s">
        <v>3731</v>
      </c>
      <c r="F896" s="3" t="s">
        <v>2</v>
      </c>
      <c r="G896" s="3" t="s">
        <v>82</v>
      </c>
      <c r="H896" s="3" t="s">
        <v>3732</v>
      </c>
      <c r="I896" s="3" t="s">
        <v>799</v>
      </c>
      <c r="J896" s="3" t="s">
        <v>799</v>
      </c>
      <c r="K896" s="3">
        <v>3101</v>
      </c>
      <c r="L896" s="3">
        <v>3</v>
      </c>
      <c r="M896" t="str">
        <f>+VLOOKUP(K896,Comunas!$C$5:$E$350,3,0)</f>
        <v>https://upload.wikimedia.org/wikipedia/commons/3/38/Escudo_de_Copiap%C3%B3.svg</v>
      </c>
      <c r="N896" t="str">
        <f>+VLOOKUP($A896,Padres!$B$4:$E$65,3,0)</f>
        <v>#009B00</v>
      </c>
      <c r="O896" t="str">
        <f>+VLOOKUP($A896,Padres!$B$4:$E$65,4,0)</f>
        <v>https://raw.githubusercontent.com/Sud-Austral/DATA-ELECCIONES/master/Contituyentes/LOGOS_partidos_politicos/Organismos/MU000.png</v>
      </c>
    </row>
    <row r="897" spans="1:15" x14ac:dyDescent="0.3">
      <c r="A897" s="3" t="s">
        <v>1521</v>
      </c>
      <c r="B897" s="3" t="s">
        <v>399</v>
      </c>
      <c r="C897" s="3" t="s">
        <v>3751</v>
      </c>
      <c r="D897" s="4">
        <v>516</v>
      </c>
      <c r="E897" s="3" t="s">
        <v>3752</v>
      </c>
      <c r="F897" s="3" t="s">
        <v>4</v>
      </c>
      <c r="G897" s="3" t="s">
        <v>83</v>
      </c>
      <c r="H897" s="3" t="s">
        <v>3753</v>
      </c>
      <c r="I897" s="3" t="s">
        <v>799</v>
      </c>
      <c r="J897" s="3" t="s">
        <v>799</v>
      </c>
      <c r="K897" s="3">
        <v>4102</v>
      </c>
      <c r="L897" s="3">
        <v>4</v>
      </c>
      <c r="M897" t="str">
        <f>+VLOOKUP(K897,Comunas!$C$5:$E$350,3,0)</f>
        <v>https://upload.wikimedia.org/wikipedia/commons/8/8c/Escudo_de_Coquimbo.svg</v>
      </c>
      <c r="N897" t="str">
        <f>+VLOOKUP($A897,Padres!$B$4:$E$65,3,0)</f>
        <v>#009B00</v>
      </c>
      <c r="O897" t="str">
        <f>+VLOOKUP($A897,Padres!$B$4:$E$65,4,0)</f>
        <v>https://raw.githubusercontent.com/Sud-Austral/DATA-ELECCIONES/master/Contituyentes/LOGOS_partidos_politicos/Organismos/MU000.png</v>
      </c>
    </row>
    <row r="898" spans="1:15" x14ac:dyDescent="0.3">
      <c r="A898" s="3" t="s">
        <v>1521</v>
      </c>
      <c r="B898" s="3" t="s">
        <v>408</v>
      </c>
      <c r="C898" s="3" t="s">
        <v>3922</v>
      </c>
      <c r="D898" s="4">
        <v>517</v>
      </c>
      <c r="E898" s="3" t="s">
        <v>3923</v>
      </c>
      <c r="F898" s="3" t="s">
        <v>12</v>
      </c>
      <c r="G898" s="3" t="s">
        <v>84</v>
      </c>
      <c r="H898" s="3" t="s">
        <v>3924</v>
      </c>
      <c r="I898" s="3" t="s">
        <v>799</v>
      </c>
      <c r="J898" s="3" t="s">
        <v>799</v>
      </c>
      <c r="K898" s="3">
        <v>8102</v>
      </c>
      <c r="L898" s="3">
        <v>8</v>
      </c>
      <c r="M898" t="str">
        <f>+VLOOKUP(K898,Comunas!$C$5:$E$350,3,0)</f>
        <v>https://upload.wikimedia.org/wikipedia/commons/d/d7/EscudoCoronel.JPG</v>
      </c>
      <c r="N898" t="str">
        <f>+VLOOKUP($A898,Padres!$B$4:$E$65,3,0)</f>
        <v>#009B00</v>
      </c>
      <c r="O898" t="str">
        <f>+VLOOKUP($A898,Padres!$B$4:$E$65,4,0)</f>
        <v>https://raw.githubusercontent.com/Sud-Austral/DATA-ELECCIONES/master/Contituyentes/LOGOS_partidos_politicos/Organismos/MU000.png</v>
      </c>
    </row>
    <row r="899" spans="1:15" x14ac:dyDescent="0.3">
      <c r="A899" s="3" t="s">
        <v>1521</v>
      </c>
      <c r="B899" s="3" t="s">
        <v>402</v>
      </c>
      <c r="C899" s="3" t="s">
        <v>2008</v>
      </c>
      <c r="D899" s="4">
        <v>518</v>
      </c>
      <c r="E899" s="3" t="s">
        <v>2009</v>
      </c>
      <c r="F899" s="3" t="s">
        <v>7</v>
      </c>
      <c r="G899" s="3" t="s">
        <v>85</v>
      </c>
      <c r="H899" s="3" t="s">
        <v>2010</v>
      </c>
      <c r="I899" s="3" t="s">
        <v>799</v>
      </c>
      <c r="J899" s="3" t="s">
        <v>799</v>
      </c>
      <c r="K899" s="3">
        <v>14102</v>
      </c>
      <c r="L899" s="3">
        <v>14</v>
      </c>
      <c r="M899" t="str">
        <f>+VLOOKUP(K899,Comunas!$C$5:$E$350,3,0)</f>
        <v>https://upload.wikimedia.org/wikipedia/commons/0/0f/Escudo_de_Corral.svg</v>
      </c>
      <c r="N899" t="str">
        <f>+VLOOKUP($A899,Padres!$B$4:$E$65,3,0)</f>
        <v>#009B00</v>
      </c>
      <c r="O899" t="str">
        <f>+VLOOKUP($A899,Padres!$B$4:$E$65,4,0)</f>
        <v>https://raw.githubusercontent.com/Sud-Austral/DATA-ELECCIONES/master/Contituyentes/LOGOS_partidos_politicos/Organismos/MU000.png</v>
      </c>
    </row>
    <row r="900" spans="1:15" x14ac:dyDescent="0.3">
      <c r="A900" s="3" t="s">
        <v>1521</v>
      </c>
      <c r="B900" s="3" t="s">
        <v>398</v>
      </c>
      <c r="C900" s="3" t="s">
        <v>4021</v>
      </c>
      <c r="D900" s="4">
        <v>519</v>
      </c>
      <c r="E900" s="3" t="s">
        <v>4022</v>
      </c>
      <c r="F900" s="3" t="s">
        <v>3</v>
      </c>
      <c r="G900" s="3" t="s">
        <v>86</v>
      </c>
      <c r="H900" s="3" t="s">
        <v>4023</v>
      </c>
      <c r="I900" s="3" t="s">
        <v>799</v>
      </c>
      <c r="J900" s="3" t="s">
        <v>799</v>
      </c>
      <c r="K900" s="3">
        <v>11101</v>
      </c>
      <c r="L900" s="3">
        <v>11</v>
      </c>
      <c r="M900" t="str">
        <f>+VLOOKUP(K900,Comunas!$C$5:$E$350,3,0)</f>
        <v>https://upload.wikimedia.org/wikipedia/commons/8/8b/Escudo_de_Coihaique.svg</v>
      </c>
      <c r="N900" t="str">
        <f>+VLOOKUP($A900,Padres!$B$4:$E$65,3,0)</f>
        <v>#009B00</v>
      </c>
      <c r="O900" t="str">
        <f>+VLOOKUP($A900,Padres!$B$4:$E$65,4,0)</f>
        <v>https://raw.githubusercontent.com/Sud-Austral/DATA-ELECCIONES/master/Contituyentes/LOGOS_partidos_politicos/Organismos/MU000.png</v>
      </c>
    </row>
    <row r="901" spans="1:15" x14ac:dyDescent="0.3">
      <c r="A901" s="3" t="s">
        <v>1521</v>
      </c>
      <c r="B901" s="3" t="s">
        <v>400</v>
      </c>
      <c r="C901" s="3" t="s">
        <v>3967</v>
      </c>
      <c r="D901" s="4">
        <v>520</v>
      </c>
      <c r="E901" s="3" t="s">
        <v>3968</v>
      </c>
      <c r="F901" s="3" t="s">
        <v>5</v>
      </c>
      <c r="G901" s="3" t="s">
        <v>87</v>
      </c>
      <c r="H901" s="3" t="s">
        <v>3969</v>
      </c>
      <c r="I901" s="3" t="s">
        <v>799</v>
      </c>
      <c r="J901" s="3" t="s">
        <v>799</v>
      </c>
      <c r="K901" s="3">
        <v>9103</v>
      </c>
      <c r="L901" s="3">
        <v>9</v>
      </c>
      <c r="M901" t="str">
        <f>+VLOOKUP(K901,Comunas!$C$5:$E$350,3,0)</f>
        <v>https://upload.wikimedia.org/wikipedia/commons/c/c2/Comuna_de_Cunco.svg</v>
      </c>
      <c r="N901" t="str">
        <f>+VLOOKUP($A901,Padres!$B$4:$E$65,3,0)</f>
        <v>#009B00</v>
      </c>
      <c r="O901" t="str">
        <f>+VLOOKUP($A901,Padres!$B$4:$E$65,4,0)</f>
        <v>https://raw.githubusercontent.com/Sud-Austral/DATA-ELECCIONES/master/Contituyentes/LOGOS_partidos_politicos/Organismos/MU000.png</v>
      </c>
    </row>
    <row r="902" spans="1:15" x14ac:dyDescent="0.3">
      <c r="A902" s="3" t="s">
        <v>1521</v>
      </c>
      <c r="B902" s="3" t="s">
        <v>400</v>
      </c>
      <c r="C902" s="3" t="s">
        <v>3991</v>
      </c>
      <c r="D902" s="4">
        <v>521</v>
      </c>
      <c r="E902" s="3" t="s">
        <v>3992</v>
      </c>
      <c r="F902" s="3" t="s">
        <v>5</v>
      </c>
      <c r="G902" s="3" t="s">
        <v>88</v>
      </c>
      <c r="H902" s="3" t="s">
        <v>3993</v>
      </c>
      <c r="I902" s="3" t="s">
        <v>799</v>
      </c>
      <c r="J902" s="3" t="s">
        <v>799</v>
      </c>
      <c r="K902" s="3">
        <v>9203</v>
      </c>
      <c r="L902" s="3">
        <v>9</v>
      </c>
      <c r="M902" t="str">
        <f>+VLOOKUP(K902,Comunas!$C$5:$E$350,3,0)</f>
        <v>https://upload.wikimedia.org/wikipedia/commons/c/c0/Escudo_de_Curacaut%C3%ADn.svg</v>
      </c>
      <c r="N902" t="str">
        <f>+VLOOKUP($A902,Padres!$B$4:$E$65,3,0)</f>
        <v>#009B00</v>
      </c>
      <c r="O902" t="str">
        <f>+VLOOKUP($A902,Padres!$B$4:$E$65,4,0)</f>
        <v>https://raw.githubusercontent.com/Sud-Austral/DATA-ELECCIONES/master/Contituyentes/LOGOS_partidos_politicos/Organismos/MU000.png</v>
      </c>
    </row>
    <row r="903" spans="1:15" x14ac:dyDescent="0.3">
      <c r="A903" s="3" t="s">
        <v>1521</v>
      </c>
      <c r="B903" s="3" t="s">
        <v>405</v>
      </c>
      <c r="C903" s="3" t="s">
        <v>1791</v>
      </c>
      <c r="D903" s="4">
        <v>522</v>
      </c>
      <c r="E903" s="3" t="s">
        <v>1792</v>
      </c>
      <c r="F903" s="3" t="s">
        <v>15</v>
      </c>
      <c r="G903" s="3" t="s">
        <v>89</v>
      </c>
      <c r="H903" s="3" t="s">
        <v>1793</v>
      </c>
      <c r="I903" s="3" t="s">
        <v>800</v>
      </c>
      <c r="J903" s="3" t="s">
        <v>799</v>
      </c>
      <c r="K903" s="3">
        <v>13503</v>
      </c>
      <c r="L903" s="3">
        <v>13</v>
      </c>
      <c r="M903" t="str">
        <f>+VLOOKUP(K903,Comunas!$C$5:$E$350,3,0)</f>
        <v>https://upload.wikimedia.org/wikipedia/commons/4/48/MUNICIPALIDAD_DE_CURACAVI.png</v>
      </c>
      <c r="N903" t="str">
        <f>+VLOOKUP($A903,Padres!$B$4:$E$65,3,0)</f>
        <v>#009B00</v>
      </c>
      <c r="O903" t="str">
        <f>+VLOOKUP($A903,Padres!$B$4:$E$65,4,0)</f>
        <v>https://raw.githubusercontent.com/Sud-Austral/DATA-ELECCIONES/master/Contituyentes/LOGOS_partidos_politicos/Organismos/MU000.png</v>
      </c>
    </row>
    <row r="904" spans="1:15" x14ac:dyDescent="0.3">
      <c r="A904" s="3" t="s">
        <v>1521</v>
      </c>
      <c r="B904" s="3" t="s">
        <v>401</v>
      </c>
      <c r="C904" s="3" t="s">
        <v>1644</v>
      </c>
      <c r="D904" s="4">
        <v>523</v>
      </c>
      <c r="E904" s="3" t="s">
        <v>1645</v>
      </c>
      <c r="F904" s="3" t="s">
        <v>6</v>
      </c>
      <c r="G904" s="3" t="s">
        <v>90</v>
      </c>
      <c r="H904" s="3" t="s">
        <v>1646</v>
      </c>
      <c r="I904" s="3" t="s">
        <v>799</v>
      </c>
      <c r="J904" s="3" t="s">
        <v>799</v>
      </c>
      <c r="K904" s="3">
        <v>10204</v>
      </c>
      <c r="L904" s="3">
        <v>10</v>
      </c>
      <c r="M904" t="str">
        <f>+VLOOKUP(K904,Comunas!$C$5:$E$350,3,0)</f>
        <v>https://upload.wikimedia.org/wikipedia/commons/5/55/Iglesia_Curaco_de_V%C3%A9lez.jpg</v>
      </c>
      <c r="N904" t="str">
        <f>+VLOOKUP($A904,Padres!$B$4:$E$65,3,0)</f>
        <v>#009B00</v>
      </c>
      <c r="O904" t="str">
        <f>+VLOOKUP($A904,Padres!$B$4:$E$65,4,0)</f>
        <v>https://raw.githubusercontent.com/Sud-Austral/DATA-ELECCIONES/master/Contituyentes/LOGOS_partidos_politicos/Organismos/MU000.png</v>
      </c>
    </row>
    <row r="905" spans="1:15" x14ac:dyDescent="0.3">
      <c r="A905" s="3" t="s">
        <v>1521</v>
      </c>
      <c r="B905" s="3" t="s">
        <v>408</v>
      </c>
      <c r="C905" s="3" t="s">
        <v>3949</v>
      </c>
      <c r="D905" s="4">
        <v>524</v>
      </c>
      <c r="E905" s="3" t="s">
        <v>3950</v>
      </c>
      <c r="F905" s="3" t="s">
        <v>12</v>
      </c>
      <c r="G905" s="3" t="s">
        <v>91</v>
      </c>
      <c r="H905" s="3" t="s">
        <v>3951</v>
      </c>
      <c r="I905" s="3" t="s">
        <v>799</v>
      </c>
      <c r="J905" s="3" t="s">
        <v>799</v>
      </c>
      <c r="K905" s="3">
        <v>8205</v>
      </c>
      <c r="L905" s="3">
        <v>8</v>
      </c>
      <c r="M905" t="str">
        <f>+VLOOKUP(K905,Comunas!$C$5:$E$350,3,0)</f>
        <v>https://upload.wikimedia.org/wikipedia/commons/0/08/Escudo_Curanilahue.png</v>
      </c>
      <c r="N905" t="str">
        <f>+VLOOKUP($A905,Padres!$B$4:$E$65,3,0)</f>
        <v>#009B00</v>
      </c>
      <c r="O905" t="str">
        <f>+VLOOKUP($A905,Padres!$B$4:$E$65,4,0)</f>
        <v>https://raw.githubusercontent.com/Sud-Austral/DATA-ELECCIONES/master/Contituyentes/LOGOS_partidos_politicos/Organismos/MU000.png</v>
      </c>
    </row>
    <row r="906" spans="1:15" x14ac:dyDescent="0.3">
      <c r="A906" s="3" t="s">
        <v>1521</v>
      </c>
      <c r="B906" s="3" t="s">
        <v>400</v>
      </c>
      <c r="C906" s="3" t="s">
        <v>3970</v>
      </c>
      <c r="D906" s="4">
        <v>525</v>
      </c>
      <c r="E906" s="3" t="s">
        <v>3971</v>
      </c>
      <c r="F906" s="3" t="s">
        <v>5</v>
      </c>
      <c r="G906" s="3" t="s">
        <v>92</v>
      </c>
      <c r="H906" s="3" t="s">
        <v>3972</v>
      </c>
      <c r="I906" s="3" t="s">
        <v>799</v>
      </c>
      <c r="J906" s="3" t="s">
        <v>799</v>
      </c>
      <c r="K906" s="3">
        <v>9104</v>
      </c>
      <c r="L906" s="3">
        <v>9</v>
      </c>
      <c r="M906" t="str">
        <f>+VLOOKUP(K906,Comunas!$C$5:$E$350,3,0)</f>
        <v>https://upload.wikimedia.org/wikipedia/commons/1/14/Comuna_de_Curarrehue.svg</v>
      </c>
      <c r="N906" t="str">
        <f>+VLOOKUP($A906,Padres!$B$4:$E$65,3,0)</f>
        <v>#009B00</v>
      </c>
      <c r="O906" t="str">
        <f>+VLOOKUP($A906,Padres!$B$4:$E$65,4,0)</f>
        <v>https://raw.githubusercontent.com/Sud-Austral/DATA-ELECCIONES/master/Contituyentes/LOGOS_partidos_politicos/Organismos/MU000.png</v>
      </c>
    </row>
    <row r="907" spans="1:15" x14ac:dyDescent="0.3">
      <c r="A907" s="3" t="s">
        <v>1521</v>
      </c>
      <c r="B907" s="3" t="s">
        <v>410</v>
      </c>
      <c r="C907" s="3" t="s">
        <v>2878</v>
      </c>
      <c r="D907" s="4">
        <v>526</v>
      </c>
      <c r="E907" s="3" t="s">
        <v>2879</v>
      </c>
      <c r="F907" s="3" t="s">
        <v>14</v>
      </c>
      <c r="G907" s="3" t="s">
        <v>93</v>
      </c>
      <c r="H907" s="3" t="s">
        <v>2880</v>
      </c>
      <c r="I907" s="3" t="s">
        <v>800</v>
      </c>
      <c r="J907" s="3" t="s">
        <v>799</v>
      </c>
      <c r="K907" s="3">
        <v>7103</v>
      </c>
      <c r="L907" s="3">
        <v>7</v>
      </c>
      <c r="M907" t="str">
        <f>+VLOOKUP(K907,Comunas!$C$5:$E$350,3,0)</f>
        <v>https://upload.wikimedia.org/wikipedia/commons/d/d5/Escudo_de_curepto_2014.jpg</v>
      </c>
      <c r="N907" t="str">
        <f>+VLOOKUP($A907,Padres!$B$4:$E$65,3,0)</f>
        <v>#009B00</v>
      </c>
      <c r="O907" t="str">
        <f>+VLOOKUP($A907,Padres!$B$4:$E$65,4,0)</f>
        <v>https://raw.githubusercontent.com/Sud-Austral/DATA-ELECCIONES/master/Contituyentes/LOGOS_partidos_politicos/Organismos/MU000.png</v>
      </c>
    </row>
    <row r="908" spans="1:15" x14ac:dyDescent="0.3">
      <c r="A908" s="3" t="s">
        <v>1521</v>
      </c>
      <c r="B908" s="3" t="s">
        <v>410</v>
      </c>
      <c r="C908" s="3" t="s">
        <v>1888</v>
      </c>
      <c r="D908" s="4">
        <v>527</v>
      </c>
      <c r="E908" s="3" t="s">
        <v>1889</v>
      </c>
      <c r="F908" s="3" t="s">
        <v>14</v>
      </c>
      <c r="G908" s="3" t="s">
        <v>94</v>
      </c>
      <c r="H908" s="3" t="s">
        <v>1890</v>
      </c>
      <c r="I908" s="3" t="s">
        <v>799</v>
      </c>
      <c r="J908" s="3" t="s">
        <v>799</v>
      </c>
      <c r="K908" s="3">
        <v>7301</v>
      </c>
      <c r="L908" s="3">
        <v>7</v>
      </c>
      <c r="M908" t="str">
        <f>+VLOOKUP(K908,Comunas!$C$5:$E$350,3,0)</f>
        <v>https://upload.wikimedia.org/wikipedia/commons/4/45/Escudo_de_Curic%C3%B3.svg</v>
      </c>
      <c r="N908" t="str">
        <f>+VLOOKUP($A908,Padres!$B$4:$E$65,3,0)</f>
        <v>#009B00</v>
      </c>
      <c r="O908" t="str">
        <f>+VLOOKUP($A908,Padres!$B$4:$E$65,4,0)</f>
        <v>https://raw.githubusercontent.com/Sud-Austral/DATA-ELECCIONES/master/Contituyentes/LOGOS_partidos_politicos/Organismos/MU000.png</v>
      </c>
    </row>
    <row r="909" spans="1:15" x14ac:dyDescent="0.3">
      <c r="A909" s="3" t="s">
        <v>1521</v>
      </c>
      <c r="B909" s="3" t="s">
        <v>401</v>
      </c>
      <c r="C909" s="3" t="s">
        <v>3544</v>
      </c>
      <c r="D909" s="4">
        <v>528</v>
      </c>
      <c r="E909" s="3" t="s">
        <v>3545</v>
      </c>
      <c r="F909" s="3" t="s">
        <v>6</v>
      </c>
      <c r="G909" s="3" t="s">
        <v>95</v>
      </c>
      <c r="H909" s="3" t="s">
        <v>3546</v>
      </c>
      <c r="I909" s="3" t="s">
        <v>799</v>
      </c>
      <c r="J909" s="3" t="s">
        <v>799</v>
      </c>
      <c r="K909" s="3">
        <v>10205</v>
      </c>
      <c r="L909" s="3">
        <v>10</v>
      </c>
      <c r="M909" t="str">
        <f>+VLOOKUP(K909,Comunas!$C$5:$E$350,3,0)</f>
        <v>https://upload.wikimedia.org/wikipedia/commons/4/4e/Escudo_de_Dalcahue.png</v>
      </c>
      <c r="N909" t="str">
        <f>+VLOOKUP($A909,Padres!$B$4:$E$65,3,0)</f>
        <v>#009B00</v>
      </c>
      <c r="O909" t="str">
        <f>+VLOOKUP($A909,Padres!$B$4:$E$65,4,0)</f>
        <v>https://raw.githubusercontent.com/Sud-Austral/DATA-ELECCIONES/master/Contituyentes/LOGOS_partidos_politicos/Organismos/MU000.png</v>
      </c>
    </row>
    <row r="910" spans="1:15" x14ac:dyDescent="0.3">
      <c r="A910" s="3" t="s">
        <v>1521</v>
      </c>
      <c r="B910" s="3" t="s">
        <v>397</v>
      </c>
      <c r="C910" s="3" t="s">
        <v>3742</v>
      </c>
      <c r="D910" s="4">
        <v>529</v>
      </c>
      <c r="E910" s="3" t="s">
        <v>3743</v>
      </c>
      <c r="F910" s="3" t="s">
        <v>2</v>
      </c>
      <c r="G910" s="3" t="s">
        <v>96</v>
      </c>
      <c r="H910" s="3" t="s">
        <v>3744</v>
      </c>
      <c r="I910" s="3" t="s">
        <v>799</v>
      </c>
      <c r="J910" s="3" t="s">
        <v>799</v>
      </c>
      <c r="K910" s="3">
        <v>3202</v>
      </c>
      <c r="L910" s="3">
        <v>3</v>
      </c>
      <c r="M910" t="str">
        <f>+VLOOKUP(K910,Comunas!$C$5:$E$350,3,0)</f>
        <v>https://upload.wikimedia.org/wikipedia/commons/a/a3/Escudo_de_la_comuna_de_Diego_de_Almagro.svg</v>
      </c>
      <c r="N910" t="str">
        <f>+VLOOKUP($A910,Padres!$B$4:$E$65,3,0)</f>
        <v>#009B00</v>
      </c>
      <c r="O910" t="str">
        <f>+VLOOKUP($A910,Padres!$B$4:$E$65,4,0)</f>
        <v>https://raw.githubusercontent.com/Sud-Austral/DATA-ELECCIONES/master/Contituyentes/LOGOS_partidos_politicos/Organismos/MU000.png</v>
      </c>
    </row>
    <row r="911" spans="1:15" x14ac:dyDescent="0.3">
      <c r="A911" s="3" t="s">
        <v>1521</v>
      </c>
      <c r="B911" s="3" t="s">
        <v>409</v>
      </c>
      <c r="C911" s="3" t="s">
        <v>3826</v>
      </c>
      <c r="D911" s="4">
        <v>168</v>
      </c>
      <c r="E911" s="3" t="s">
        <v>3827</v>
      </c>
      <c r="F911" s="3" t="s">
        <v>13</v>
      </c>
      <c r="G911" s="3" t="s">
        <v>97</v>
      </c>
      <c r="H911" s="3" t="s">
        <v>3828</v>
      </c>
      <c r="I911" s="3" t="s">
        <v>799</v>
      </c>
      <c r="J911" s="3" t="s">
        <v>799</v>
      </c>
      <c r="K911" s="3">
        <v>6105</v>
      </c>
      <c r="L911" s="3">
        <v>6</v>
      </c>
      <c r="M911" t="str">
        <f>+VLOOKUP(K911,Comunas!$C$5:$E$350,3,0)</f>
        <v>https://upload.wikimedia.org/wikipedia/commons/2/21/Dfgsdgsdfgdsfh.jpg</v>
      </c>
      <c r="N911" t="str">
        <f>+VLOOKUP($A911,Padres!$B$4:$E$65,3,0)</f>
        <v>#009B00</v>
      </c>
      <c r="O911" t="str">
        <f>+VLOOKUP($A911,Padres!$B$4:$E$65,4,0)</f>
        <v>https://raw.githubusercontent.com/Sud-Austral/DATA-ELECCIONES/master/Contituyentes/LOGOS_partidos_politicos/Organismos/MU000.png</v>
      </c>
    </row>
    <row r="912" spans="1:15" x14ac:dyDescent="0.3">
      <c r="A912" s="3" t="s">
        <v>1521</v>
      </c>
      <c r="B912" s="3" t="s">
        <v>405</v>
      </c>
      <c r="C912" s="3" t="s">
        <v>3613</v>
      </c>
      <c r="D912" s="4">
        <v>530</v>
      </c>
      <c r="E912" s="3" t="s">
        <v>3614</v>
      </c>
      <c r="F912" s="3" t="s">
        <v>15</v>
      </c>
      <c r="G912" s="3" t="s">
        <v>98</v>
      </c>
      <c r="H912" s="3" t="s">
        <v>3615</v>
      </c>
      <c r="I912" s="3" t="s">
        <v>799</v>
      </c>
      <c r="J912" s="3" t="s">
        <v>799</v>
      </c>
      <c r="K912" s="3">
        <v>13105</v>
      </c>
      <c r="L912" s="3">
        <v>13</v>
      </c>
      <c r="M912" t="str">
        <f>+VLOOKUP(K912,Comunas!$C$5:$E$350,3,0)</f>
        <v>https://upload.wikimedia.org/wikipedia/commons/9/99/Comuna_de_El_Bosque.svg</v>
      </c>
      <c r="N912" t="str">
        <f>+VLOOKUP($A912,Padres!$B$4:$E$65,3,0)</f>
        <v>#009B00</v>
      </c>
      <c r="O912" t="str">
        <f>+VLOOKUP($A912,Padres!$B$4:$E$65,4,0)</f>
        <v>https://raw.githubusercontent.com/Sud-Austral/DATA-ELECCIONES/master/Contituyentes/LOGOS_partidos_politicos/Organismos/MU000.png</v>
      </c>
    </row>
    <row r="913" spans="1:15" x14ac:dyDescent="0.3">
      <c r="A913" s="3" t="s">
        <v>1521</v>
      </c>
      <c r="B913" s="3" t="s">
        <v>404</v>
      </c>
      <c r="C913" s="3" t="s">
        <v>4144</v>
      </c>
      <c r="D913" s="4">
        <v>531</v>
      </c>
      <c r="E913" s="3" t="s">
        <v>4145</v>
      </c>
      <c r="F913" s="3" t="s">
        <v>9</v>
      </c>
      <c r="G913" s="3" t="s">
        <v>99</v>
      </c>
      <c r="H913" s="3" t="s">
        <v>4146</v>
      </c>
      <c r="I913" s="3" t="s">
        <v>799</v>
      </c>
      <c r="J913" s="3" t="s">
        <v>799</v>
      </c>
      <c r="K913" s="3">
        <v>16104</v>
      </c>
      <c r="L913" s="3">
        <v>16</v>
      </c>
      <c r="M913" t="str">
        <f>+VLOOKUP(K913,Comunas!$C$5:$E$350,3,0)</f>
        <v>https://upload.wikimedia.org/wikipedia/commons/6/65/%C3%91uble_location_map.svg</v>
      </c>
      <c r="N913" t="str">
        <f>+VLOOKUP($A913,Padres!$B$4:$E$65,3,0)</f>
        <v>#009B00</v>
      </c>
      <c r="O913" t="str">
        <f>+VLOOKUP($A913,Padres!$B$4:$E$65,4,0)</f>
        <v>https://raw.githubusercontent.com/Sud-Austral/DATA-ELECCIONES/master/Contituyentes/LOGOS_partidos_politicos/Organismos/MU000.png</v>
      </c>
    </row>
    <row r="914" spans="1:15" x14ac:dyDescent="0.3">
      <c r="A914" s="3" t="s">
        <v>1521</v>
      </c>
      <c r="B914" s="3" t="s">
        <v>405</v>
      </c>
      <c r="C914" s="3" t="s">
        <v>3661</v>
      </c>
      <c r="D914" s="4">
        <v>171</v>
      </c>
      <c r="E914" s="3" t="s">
        <v>3662</v>
      </c>
      <c r="F914" s="3" t="s">
        <v>15</v>
      </c>
      <c r="G914" s="3" t="s">
        <v>100</v>
      </c>
      <c r="H914" s="3" t="s">
        <v>3663</v>
      </c>
      <c r="I914" s="3" t="s">
        <v>799</v>
      </c>
      <c r="J914" s="3" t="s">
        <v>799</v>
      </c>
      <c r="K914" s="3">
        <v>13602</v>
      </c>
      <c r="L914" s="3">
        <v>13</v>
      </c>
      <c r="M914" t="str">
        <f>+VLOOKUP(K914,Comunas!$C$5:$E$350,3,0)</f>
        <v>https://upload.wikimedia.org/wikipedia/commons/0/04/Comuna_de_El_Monte.svg</v>
      </c>
      <c r="N914" t="str">
        <f>+VLOOKUP($A914,Padres!$B$4:$E$65,3,0)</f>
        <v>#009B00</v>
      </c>
      <c r="O914" t="str">
        <f>+VLOOKUP($A914,Padres!$B$4:$E$65,4,0)</f>
        <v>https://raw.githubusercontent.com/Sud-Austral/DATA-ELECCIONES/master/Contituyentes/LOGOS_partidos_politicos/Organismos/MU000.png</v>
      </c>
    </row>
    <row r="915" spans="1:15" x14ac:dyDescent="0.3">
      <c r="A915" s="3" t="s">
        <v>1521</v>
      </c>
      <c r="B915" s="3" t="s">
        <v>407</v>
      </c>
      <c r="C915" s="3" t="s">
        <v>2050</v>
      </c>
      <c r="D915" s="4">
        <v>532</v>
      </c>
      <c r="E915" s="3" t="s">
        <v>2051</v>
      </c>
      <c r="F915" s="3" t="s">
        <v>11</v>
      </c>
      <c r="G915" s="3" t="s">
        <v>101</v>
      </c>
      <c r="H915" s="3" t="s">
        <v>2052</v>
      </c>
      <c r="I915" s="3" t="s">
        <v>799</v>
      </c>
      <c r="J915" s="3" t="s">
        <v>799</v>
      </c>
      <c r="K915" s="3">
        <v>5604</v>
      </c>
      <c r="L915" s="3">
        <v>5</v>
      </c>
      <c r="M915" t="str">
        <f>+VLOOKUP(K915,Comunas!$C$5:$E$350,3,0)</f>
        <v>https://upload.wikimedia.org/wikipedia/commons/a/a7/Munielquisco.jpg</v>
      </c>
      <c r="N915" t="str">
        <f>+VLOOKUP($A915,Padres!$B$4:$E$65,3,0)</f>
        <v>#009B00</v>
      </c>
      <c r="O915" t="str">
        <f>+VLOOKUP($A915,Padres!$B$4:$E$65,4,0)</f>
        <v>https://raw.githubusercontent.com/Sud-Austral/DATA-ELECCIONES/master/Contituyentes/LOGOS_partidos_politicos/Organismos/MU000.png</v>
      </c>
    </row>
    <row r="916" spans="1:15" x14ac:dyDescent="0.3">
      <c r="A916" s="3" t="s">
        <v>1521</v>
      </c>
      <c r="B916" s="3" t="s">
        <v>407</v>
      </c>
      <c r="C916" s="3" t="s">
        <v>3793</v>
      </c>
      <c r="D916" s="4">
        <v>533</v>
      </c>
      <c r="E916" s="3" t="s">
        <v>3794</v>
      </c>
      <c r="F916" s="3" t="s">
        <v>11</v>
      </c>
      <c r="G916" s="3" t="s">
        <v>102</v>
      </c>
      <c r="H916" s="3" t="s">
        <v>3795</v>
      </c>
      <c r="I916" s="3" t="s">
        <v>799</v>
      </c>
      <c r="J916" s="3" t="s">
        <v>799</v>
      </c>
      <c r="K916" s="3">
        <v>5605</v>
      </c>
      <c r="L916" s="3">
        <v>5</v>
      </c>
      <c r="M916" t="str">
        <f>+VLOOKUP(K916,Comunas!$C$5:$E$350,3,0)</f>
        <v>https://upload.wikimedia.org/wikipedia/commons/c/cf/Comuna_de_El_Tabo.svg</v>
      </c>
      <c r="N916" t="str">
        <f>+VLOOKUP($A916,Padres!$B$4:$E$65,3,0)</f>
        <v>#009B00</v>
      </c>
      <c r="O916" t="str">
        <f>+VLOOKUP($A916,Padres!$B$4:$E$65,4,0)</f>
        <v>https://raw.githubusercontent.com/Sud-Austral/DATA-ELECCIONES/master/Contituyentes/LOGOS_partidos_politicos/Organismos/MU000.png</v>
      </c>
    </row>
    <row r="917" spans="1:15" x14ac:dyDescent="0.3">
      <c r="A917" s="3" t="s">
        <v>1521</v>
      </c>
      <c r="B917" s="3" t="s">
        <v>410</v>
      </c>
      <c r="C917" s="3" t="s">
        <v>2068</v>
      </c>
      <c r="D917" s="4">
        <v>534</v>
      </c>
      <c r="E917" s="3" t="s">
        <v>2069</v>
      </c>
      <c r="F917" s="3" t="s">
        <v>14</v>
      </c>
      <c r="G917" s="3" t="s">
        <v>103</v>
      </c>
      <c r="H917" s="3" t="s">
        <v>2070</v>
      </c>
      <c r="I917" s="3" t="s">
        <v>799</v>
      </c>
      <c r="J917" s="3" t="s">
        <v>799</v>
      </c>
      <c r="K917" s="3">
        <v>7104</v>
      </c>
      <c r="L917" s="3">
        <v>7</v>
      </c>
      <c r="M917" t="str">
        <f>+VLOOKUP(K917,Comunas!$C$5:$E$350,3,0)</f>
        <v>https://upload.wikimedia.org/wikipedia/commons/a/a3/Comuna_de_Empedrado.svg</v>
      </c>
      <c r="N917" t="str">
        <f>+VLOOKUP($A917,Padres!$B$4:$E$65,3,0)</f>
        <v>#009B00</v>
      </c>
      <c r="O917" t="str">
        <f>+VLOOKUP($A917,Padres!$B$4:$E$65,4,0)</f>
        <v>https://raw.githubusercontent.com/Sud-Austral/DATA-ELECCIONES/master/Contituyentes/LOGOS_partidos_politicos/Organismos/MU000.png</v>
      </c>
    </row>
    <row r="918" spans="1:15" x14ac:dyDescent="0.3">
      <c r="A918" s="3" t="s">
        <v>1521</v>
      </c>
      <c r="B918" s="3" t="s">
        <v>400</v>
      </c>
      <c r="C918" s="3" t="s">
        <v>4271</v>
      </c>
      <c r="D918" s="4">
        <v>535</v>
      </c>
      <c r="E918" s="3" t="s">
        <v>4272</v>
      </c>
      <c r="F918" s="3" t="s">
        <v>5</v>
      </c>
      <c r="G918" s="3" t="s">
        <v>104</v>
      </c>
      <c r="H918" s="3" t="s">
        <v>4273</v>
      </c>
      <c r="I918" s="3" t="s">
        <v>799</v>
      </c>
      <c r="J918" s="3" t="s">
        <v>799</v>
      </c>
      <c r="K918" s="3">
        <v>9204</v>
      </c>
      <c r="L918" s="3">
        <v>9</v>
      </c>
      <c r="M918" t="str">
        <f>+VLOOKUP(K918,Comunas!$C$5:$E$350,3,0)</f>
        <v>https://upload.wikimedia.org/wikipedia/commons/a/a8/Comuna_de_Ercilla.svg</v>
      </c>
      <c r="N918" t="str">
        <f>+VLOOKUP($A918,Padres!$B$4:$E$65,3,0)</f>
        <v>#009B00</v>
      </c>
      <c r="O918" t="str">
        <f>+VLOOKUP($A918,Padres!$B$4:$E$65,4,0)</f>
        <v>https://raw.githubusercontent.com/Sud-Austral/DATA-ELECCIONES/master/Contituyentes/LOGOS_partidos_politicos/Organismos/MU000.png</v>
      </c>
    </row>
    <row r="919" spans="1:15" x14ac:dyDescent="0.3">
      <c r="A919" s="3" t="s">
        <v>1521</v>
      </c>
      <c r="B919" s="3" t="s">
        <v>405</v>
      </c>
      <c r="C919" s="3" t="s">
        <v>3616</v>
      </c>
      <c r="D919" s="4">
        <v>536</v>
      </c>
      <c r="E919" s="3" t="s">
        <v>3617</v>
      </c>
      <c r="F919" s="3" t="s">
        <v>15</v>
      </c>
      <c r="G919" s="3" t="s">
        <v>105</v>
      </c>
      <c r="H919" s="3" t="s">
        <v>3618</v>
      </c>
      <c r="I919" s="3" t="s">
        <v>799</v>
      </c>
      <c r="J919" s="3" t="s">
        <v>799</v>
      </c>
      <c r="K919" s="3">
        <v>13106</v>
      </c>
      <c r="L919" s="3">
        <v>13</v>
      </c>
      <c r="M919" t="str">
        <f>+VLOOKUP(K919,Comunas!$C$5:$E$350,3,0)</f>
        <v>https://upload.wikimedia.org/wikipedia/commons/0/01/Escudo_de_Estaci%C3%B3n_Central.svg</v>
      </c>
      <c r="N919" t="str">
        <f>+VLOOKUP($A919,Padres!$B$4:$E$65,3,0)</f>
        <v>#009B00</v>
      </c>
      <c r="O919" t="str">
        <f>+VLOOKUP($A919,Padres!$B$4:$E$65,4,0)</f>
        <v>https://raw.githubusercontent.com/Sud-Austral/DATA-ELECCIONES/master/Contituyentes/LOGOS_partidos_politicos/Organismos/MU000.png</v>
      </c>
    </row>
    <row r="920" spans="1:15" x14ac:dyDescent="0.3">
      <c r="A920" s="3" t="s">
        <v>1521</v>
      </c>
      <c r="B920" s="3" t="s">
        <v>408</v>
      </c>
      <c r="C920" s="3" t="s">
        <v>3928</v>
      </c>
      <c r="D920" s="4">
        <v>537</v>
      </c>
      <c r="E920" s="3" t="s">
        <v>3929</v>
      </c>
      <c r="F920" s="3" t="s">
        <v>12</v>
      </c>
      <c r="G920" s="3" t="s">
        <v>106</v>
      </c>
      <c r="H920" s="3" t="s">
        <v>3930</v>
      </c>
      <c r="I920" s="3" t="s">
        <v>799</v>
      </c>
      <c r="J920" s="3" t="s">
        <v>799</v>
      </c>
      <c r="K920" s="3">
        <v>8104</v>
      </c>
      <c r="L920" s="3">
        <v>8</v>
      </c>
      <c r="M920" t="str">
        <f>+VLOOKUP(K920,Comunas!$C$5:$E$350,3,0)</f>
        <v>https://upload.wikimedia.org/wikipedia/commons/f/ff/Escudo_de_Florida_%28Chile%29.svg</v>
      </c>
      <c r="N920" t="str">
        <f>+VLOOKUP($A920,Padres!$B$4:$E$65,3,0)</f>
        <v>#009B00</v>
      </c>
      <c r="O920" t="str">
        <f>+VLOOKUP($A920,Padres!$B$4:$E$65,4,0)</f>
        <v>https://raw.githubusercontent.com/Sud-Austral/DATA-ELECCIONES/master/Contituyentes/LOGOS_partidos_politicos/Organismos/MU000.png</v>
      </c>
    </row>
    <row r="921" spans="1:15" x14ac:dyDescent="0.3">
      <c r="A921" s="3" t="s">
        <v>1521</v>
      </c>
      <c r="B921" s="3" t="s">
        <v>400</v>
      </c>
      <c r="C921" s="3" t="s">
        <v>2917</v>
      </c>
      <c r="D921" s="4">
        <v>538</v>
      </c>
      <c r="E921" s="3" t="s">
        <v>2918</v>
      </c>
      <c r="F921" s="3" t="s">
        <v>5</v>
      </c>
      <c r="G921" s="3" t="s">
        <v>107</v>
      </c>
      <c r="H921" s="3" t="s">
        <v>2919</v>
      </c>
      <c r="I921" s="3" t="s">
        <v>800</v>
      </c>
      <c r="J921" s="3" t="s">
        <v>799</v>
      </c>
      <c r="K921" s="3">
        <v>9105</v>
      </c>
      <c r="L921" s="3">
        <v>9</v>
      </c>
      <c r="M921" t="str">
        <f>+VLOOKUP(K921,Comunas!$C$5:$E$350,3,0)</f>
        <v>https://upload.wikimedia.org/wikipedia/commons/1/12/Comuna_de_Freire.svg</v>
      </c>
      <c r="N921" t="str">
        <f>+VLOOKUP($A921,Padres!$B$4:$E$65,3,0)</f>
        <v>#009B00</v>
      </c>
      <c r="O921" t="str">
        <f>+VLOOKUP($A921,Padres!$B$4:$E$65,4,0)</f>
        <v>https://raw.githubusercontent.com/Sud-Austral/DATA-ELECCIONES/master/Contituyentes/LOGOS_partidos_politicos/Organismos/MU000.png</v>
      </c>
    </row>
    <row r="922" spans="1:15" x14ac:dyDescent="0.3">
      <c r="A922" s="3" t="s">
        <v>1521</v>
      </c>
      <c r="B922" s="3" t="s">
        <v>397</v>
      </c>
      <c r="C922" s="3" t="s">
        <v>3745</v>
      </c>
      <c r="D922" s="4">
        <v>539</v>
      </c>
      <c r="E922" s="3" t="s">
        <v>3746</v>
      </c>
      <c r="F922" s="3" t="s">
        <v>2</v>
      </c>
      <c r="G922" s="3" t="s">
        <v>108</v>
      </c>
      <c r="H922" s="3" t="s">
        <v>3747</v>
      </c>
      <c r="I922" s="3" t="s">
        <v>799</v>
      </c>
      <c r="J922" s="3" t="s">
        <v>799</v>
      </c>
      <c r="K922" s="3">
        <v>3303</v>
      </c>
      <c r="L922" s="3">
        <v>3</v>
      </c>
      <c r="M922" t="str">
        <f>+VLOOKUP(K922,Comunas!$C$5:$E$350,3,0)</f>
        <v>https://upload.wikimedia.org/wikipedia/commons/5/51/Escudo_Freirina..svg</v>
      </c>
      <c r="N922" t="str">
        <f>+VLOOKUP($A922,Padres!$B$4:$E$65,3,0)</f>
        <v>#009B00</v>
      </c>
      <c r="O922" t="str">
        <f>+VLOOKUP($A922,Padres!$B$4:$E$65,4,0)</f>
        <v>https://raw.githubusercontent.com/Sud-Austral/DATA-ELECCIONES/master/Contituyentes/LOGOS_partidos_politicos/Organismos/MU000.png</v>
      </c>
    </row>
    <row r="923" spans="1:15" x14ac:dyDescent="0.3">
      <c r="A923" s="3" t="s">
        <v>1521</v>
      </c>
      <c r="B923" s="3" t="s">
        <v>401</v>
      </c>
      <c r="C923" s="3" t="s">
        <v>3532</v>
      </c>
      <c r="D923" s="4">
        <v>540</v>
      </c>
      <c r="E923" s="3" t="s">
        <v>3533</v>
      </c>
      <c r="F923" s="3" t="s">
        <v>6</v>
      </c>
      <c r="G923" s="3" t="s">
        <v>109</v>
      </c>
      <c r="H923" s="3" t="s">
        <v>3534</v>
      </c>
      <c r="I923" s="3" t="s">
        <v>799</v>
      </c>
      <c r="J923" s="3" t="s">
        <v>799</v>
      </c>
      <c r="K923" s="3">
        <v>10104</v>
      </c>
      <c r="L923" s="3">
        <v>10</v>
      </c>
      <c r="M923" t="str">
        <f>+VLOOKUP(K923,Comunas!$C$5:$E$350,3,0)</f>
        <v>https://upload.wikimedia.org/wikipedia/commons/0/0b/Comuna_de_Fresia.svg</v>
      </c>
      <c r="N923" t="str">
        <f>+VLOOKUP($A923,Padres!$B$4:$E$65,3,0)</f>
        <v>#009B00</v>
      </c>
      <c r="O923" t="str">
        <f>+VLOOKUP($A923,Padres!$B$4:$E$65,4,0)</f>
        <v>https://raw.githubusercontent.com/Sud-Austral/DATA-ELECCIONES/master/Contituyentes/LOGOS_partidos_politicos/Organismos/MU000.png</v>
      </c>
    </row>
    <row r="924" spans="1:15" x14ac:dyDescent="0.3">
      <c r="A924" s="3" t="s">
        <v>1521</v>
      </c>
      <c r="B924" s="3" t="s">
        <v>401</v>
      </c>
      <c r="C924" s="3" t="s">
        <v>3535</v>
      </c>
      <c r="D924" s="4">
        <v>541</v>
      </c>
      <c r="E924" s="3" t="s">
        <v>3536</v>
      </c>
      <c r="F924" s="3" t="s">
        <v>6</v>
      </c>
      <c r="G924" s="3" t="s">
        <v>110</v>
      </c>
      <c r="H924" s="3" t="s">
        <v>3537</v>
      </c>
      <c r="I924" s="3" t="s">
        <v>799</v>
      </c>
      <c r="J924" s="3" t="s">
        <v>799</v>
      </c>
      <c r="K924" s="3">
        <v>10105</v>
      </c>
      <c r="L924" s="3">
        <v>10</v>
      </c>
      <c r="M924" t="str">
        <f>+VLOOKUP(K924,Comunas!$C$5:$E$350,3,0)</f>
        <v>https://upload.wikimedia.org/wikipedia/commons/3/33/Frutillar_Bajo_Vista_desde_Muelle.JPG</v>
      </c>
      <c r="N924" t="str">
        <f>+VLOOKUP($A924,Padres!$B$4:$E$65,3,0)</f>
        <v>#009B00</v>
      </c>
      <c r="O924" t="str">
        <f>+VLOOKUP($A924,Padres!$B$4:$E$65,4,0)</f>
        <v>https://raw.githubusercontent.com/Sud-Austral/DATA-ELECCIONES/master/Contituyentes/LOGOS_partidos_politicos/Organismos/MU000.png</v>
      </c>
    </row>
    <row r="925" spans="1:15" x14ac:dyDescent="0.3">
      <c r="A925" s="3" t="s">
        <v>1521</v>
      </c>
      <c r="B925" s="3" t="s">
        <v>401</v>
      </c>
      <c r="C925" s="3" t="s">
        <v>3574</v>
      </c>
      <c r="D925" s="4">
        <v>542</v>
      </c>
      <c r="E925" s="3" t="s">
        <v>3575</v>
      </c>
      <c r="F925" s="3" t="s">
        <v>6</v>
      </c>
      <c r="G925" s="3" t="s">
        <v>111</v>
      </c>
      <c r="H925" s="3" t="s">
        <v>3576</v>
      </c>
      <c r="I925" s="3" t="s">
        <v>799</v>
      </c>
      <c r="J925" s="3" t="s">
        <v>799</v>
      </c>
      <c r="K925" s="3">
        <v>10402</v>
      </c>
      <c r="L925" s="3">
        <v>10</v>
      </c>
      <c r="M925" t="str">
        <f>+VLOOKUP(K925,Comunas!$C$5:$E$350,3,0)</f>
        <v>https://upload.wikimedia.org/wikipedia/commons/e/ef/Futaleufu.svg</v>
      </c>
      <c r="N925" t="str">
        <f>+VLOOKUP($A925,Padres!$B$4:$E$65,3,0)</f>
        <v>#009B00</v>
      </c>
      <c r="O925" t="str">
        <f>+VLOOKUP($A925,Padres!$B$4:$E$65,4,0)</f>
        <v>https://raw.githubusercontent.com/Sud-Austral/DATA-ELECCIONES/master/Contituyentes/LOGOS_partidos_politicos/Organismos/MU000.png</v>
      </c>
    </row>
    <row r="926" spans="1:15" x14ac:dyDescent="0.3">
      <c r="A926" s="3" t="s">
        <v>1521</v>
      </c>
      <c r="B926" s="3" t="s">
        <v>402</v>
      </c>
      <c r="C926" s="3" t="s">
        <v>2264</v>
      </c>
      <c r="D926" s="4">
        <v>543</v>
      </c>
      <c r="E926" s="3" t="s">
        <v>2265</v>
      </c>
      <c r="F926" s="3" t="s">
        <v>7</v>
      </c>
      <c r="G926" s="3" t="s">
        <v>112</v>
      </c>
      <c r="H926" s="3" t="s">
        <v>2266</v>
      </c>
      <c r="I926" s="3" t="s">
        <v>799</v>
      </c>
      <c r="J926" s="3" t="s">
        <v>799</v>
      </c>
      <c r="K926" s="3">
        <v>14202</v>
      </c>
      <c r="L926" s="3">
        <v>14</v>
      </c>
      <c r="M926" t="str">
        <f>+VLOOKUP(K926,Comunas!$C$5:$E$350,3,0)</f>
        <v>https://upload.wikimedia.org/wikipedia/commons/d/d7/Escudo_de_Futrono.svg</v>
      </c>
      <c r="N926" t="str">
        <f>+VLOOKUP($A926,Padres!$B$4:$E$65,3,0)</f>
        <v>#009B00</v>
      </c>
      <c r="O926" t="str">
        <f>+VLOOKUP($A926,Padres!$B$4:$E$65,4,0)</f>
        <v>https://raw.githubusercontent.com/Sud-Austral/DATA-ELECCIONES/master/Contituyentes/LOGOS_partidos_politicos/Organismos/MU000.png</v>
      </c>
    </row>
    <row r="927" spans="1:15" x14ac:dyDescent="0.3">
      <c r="A927" s="3" t="s">
        <v>1521</v>
      </c>
      <c r="B927" s="3" t="s">
        <v>400</v>
      </c>
      <c r="C927" s="3" t="s">
        <v>2083</v>
      </c>
      <c r="D927" s="4">
        <v>544</v>
      </c>
      <c r="E927" s="3" t="s">
        <v>2084</v>
      </c>
      <c r="F927" s="3" t="s">
        <v>5</v>
      </c>
      <c r="G927" s="3" t="s">
        <v>113</v>
      </c>
      <c r="H927" s="3" t="s">
        <v>2085</v>
      </c>
      <c r="I927" s="3" t="s">
        <v>799</v>
      </c>
      <c r="J927" s="3" t="s">
        <v>799</v>
      </c>
      <c r="K927" s="3">
        <v>9106</v>
      </c>
      <c r="L927" s="3">
        <v>9</v>
      </c>
      <c r="M927" t="str">
        <f>+VLOOKUP(K927,Comunas!$C$5:$E$350,3,0)</f>
        <v>https://upload.wikimedia.org/wikipedia/commons/9/90/Escudo_de_Galvarino.png</v>
      </c>
      <c r="N927" t="str">
        <f>+VLOOKUP($A927,Padres!$B$4:$E$65,3,0)</f>
        <v>#009B00</v>
      </c>
      <c r="O927" t="str">
        <f>+VLOOKUP($A927,Padres!$B$4:$E$65,4,0)</f>
        <v>https://raw.githubusercontent.com/Sud-Austral/DATA-ELECCIONES/master/Contituyentes/LOGOS_partidos_politicos/Organismos/MU000.png</v>
      </c>
    </row>
    <row r="928" spans="1:15" x14ac:dyDescent="0.3">
      <c r="A928" s="3" t="s">
        <v>1521</v>
      </c>
      <c r="B928" s="3" t="s">
        <v>396</v>
      </c>
      <c r="C928" s="3" t="s">
        <v>3679</v>
      </c>
      <c r="D928" s="4">
        <v>545</v>
      </c>
      <c r="E928" s="3" t="s">
        <v>3680</v>
      </c>
      <c r="F928" s="3" t="s">
        <v>1</v>
      </c>
      <c r="G928" s="3" t="s">
        <v>114</v>
      </c>
      <c r="H928" s="3" t="s">
        <v>3681</v>
      </c>
      <c r="I928" s="3" t="s">
        <v>799</v>
      </c>
      <c r="J928" s="3" t="s">
        <v>799</v>
      </c>
      <c r="K928" s="3">
        <v>15202</v>
      </c>
      <c r="L928" s="3">
        <v>15</v>
      </c>
      <c r="M928" t="str">
        <f>+VLOOKUP(K928,Comunas!$C$5:$E$350,3,0)</f>
        <v>https://upload.wikimedia.org/wikipedia/commons/7/7c/Escudo_de_General_Lagos.svg</v>
      </c>
      <c r="N928" t="str">
        <f>+VLOOKUP($A928,Padres!$B$4:$E$65,3,0)</f>
        <v>#009B00</v>
      </c>
      <c r="O928" t="str">
        <f>+VLOOKUP($A928,Padres!$B$4:$E$65,4,0)</f>
        <v>https://raw.githubusercontent.com/Sud-Austral/DATA-ELECCIONES/master/Contituyentes/LOGOS_partidos_politicos/Organismos/MU000.png</v>
      </c>
    </row>
    <row r="929" spans="1:15" x14ac:dyDescent="0.3">
      <c r="A929" s="3" t="s">
        <v>1521</v>
      </c>
      <c r="B929" s="3" t="s">
        <v>400</v>
      </c>
      <c r="C929" s="3" t="s">
        <v>4262</v>
      </c>
      <c r="D929" s="4">
        <v>546</v>
      </c>
      <c r="E929" s="3" t="s">
        <v>4263</v>
      </c>
      <c r="F929" s="3" t="s">
        <v>5</v>
      </c>
      <c r="G929" s="3" t="s">
        <v>115</v>
      </c>
      <c r="H929" s="3" t="s">
        <v>4264</v>
      </c>
      <c r="I929" s="3" t="s">
        <v>799</v>
      </c>
      <c r="J929" s="3" t="s">
        <v>799</v>
      </c>
      <c r="K929" s="3">
        <v>9107</v>
      </c>
      <c r="L929" s="3">
        <v>9</v>
      </c>
      <c r="M929" t="str">
        <f>+VLOOKUP(K929,Comunas!$C$5:$E$350,3,0)</f>
        <v>https://upload.wikimedia.org/wikipedia/commons/a/a2/Comuna_de_Gorbea.svg</v>
      </c>
      <c r="N929" t="str">
        <f>+VLOOKUP($A929,Padres!$B$4:$E$65,3,0)</f>
        <v>#009B00</v>
      </c>
      <c r="O929" t="str">
        <f>+VLOOKUP($A929,Padres!$B$4:$E$65,4,0)</f>
        <v>https://raw.githubusercontent.com/Sud-Austral/DATA-ELECCIONES/master/Contituyentes/LOGOS_partidos_politicos/Organismos/MU000.png</v>
      </c>
    </row>
    <row r="930" spans="1:15" x14ac:dyDescent="0.3">
      <c r="A930" s="3" t="s">
        <v>1521</v>
      </c>
      <c r="B930" s="3" t="s">
        <v>409</v>
      </c>
      <c r="C930" s="3" t="s">
        <v>3829</v>
      </c>
      <c r="D930" s="4">
        <v>547</v>
      </c>
      <c r="E930" s="3" t="s">
        <v>3830</v>
      </c>
      <c r="F930" s="3" t="s">
        <v>13</v>
      </c>
      <c r="G930" s="3" t="s">
        <v>116</v>
      </c>
      <c r="H930" s="3" t="s">
        <v>3831</v>
      </c>
      <c r="I930" s="3" t="s">
        <v>799</v>
      </c>
      <c r="J930" s="3" t="s">
        <v>799</v>
      </c>
      <c r="K930" s="3">
        <v>6106</v>
      </c>
      <c r="L930" s="3">
        <v>6</v>
      </c>
      <c r="M930" t="str">
        <f>+VLOOKUP(K930,Comunas!$C$5:$E$350,3,0)</f>
        <v>https://upload.wikimedia.org/wikipedia/commons/d/d6/Comuna_de_Graneros.svg</v>
      </c>
      <c r="N930" t="str">
        <f>+VLOOKUP($A930,Padres!$B$4:$E$65,3,0)</f>
        <v>#009B00</v>
      </c>
      <c r="O930" t="str">
        <f>+VLOOKUP($A930,Padres!$B$4:$E$65,4,0)</f>
        <v>https://raw.githubusercontent.com/Sud-Austral/DATA-ELECCIONES/master/Contituyentes/LOGOS_partidos_politicos/Organismos/MU000.png</v>
      </c>
    </row>
    <row r="931" spans="1:15" x14ac:dyDescent="0.3">
      <c r="A931" s="3" t="s">
        <v>1521</v>
      </c>
      <c r="B931" s="3" t="s">
        <v>398</v>
      </c>
      <c r="C931" s="3" t="s">
        <v>3586</v>
      </c>
      <c r="D931" s="4">
        <v>548</v>
      </c>
      <c r="E931" s="3" t="s">
        <v>3587</v>
      </c>
      <c r="F931" s="3" t="s">
        <v>3</v>
      </c>
      <c r="G931" s="3" t="s">
        <v>117</v>
      </c>
      <c r="H931" s="3" t="s">
        <v>3588</v>
      </c>
      <c r="I931" s="3" t="s">
        <v>799</v>
      </c>
      <c r="J931" s="3" t="s">
        <v>799</v>
      </c>
      <c r="K931" s="3">
        <v>11203</v>
      </c>
      <c r="L931" s="3">
        <v>11</v>
      </c>
      <c r="M931" t="str">
        <f>+VLOOKUP(K931,Comunas!$C$5:$E$350,3,0)</f>
        <v>https://upload.wikimedia.org/wikipedia/commons/9/9b/Escudo_Guaitecas.png</v>
      </c>
      <c r="N931" t="str">
        <f>+VLOOKUP($A931,Padres!$B$4:$E$65,3,0)</f>
        <v>#009B00</v>
      </c>
      <c r="O931" t="str">
        <f>+VLOOKUP($A931,Padres!$B$4:$E$65,4,0)</f>
        <v>https://raw.githubusercontent.com/Sud-Austral/DATA-ELECCIONES/master/Contituyentes/LOGOS_partidos_politicos/Organismos/MU000.png</v>
      </c>
    </row>
    <row r="932" spans="1:15" x14ac:dyDescent="0.3">
      <c r="A932" s="3" t="s">
        <v>1521</v>
      </c>
      <c r="B932" s="3" t="s">
        <v>407</v>
      </c>
      <c r="C932" s="3" t="s">
        <v>3784</v>
      </c>
      <c r="D932" s="4">
        <v>189</v>
      </c>
      <c r="E932" s="3" t="s">
        <v>3785</v>
      </c>
      <c r="F932" s="3" t="s">
        <v>11</v>
      </c>
      <c r="G932" s="3" t="s">
        <v>118</v>
      </c>
      <c r="H932" s="3" t="s">
        <v>3786</v>
      </c>
      <c r="I932" s="3" t="s">
        <v>799</v>
      </c>
      <c r="J932" s="3" t="s">
        <v>799</v>
      </c>
      <c r="K932" s="3">
        <v>5503</v>
      </c>
      <c r="L932" s="3">
        <v>5</v>
      </c>
      <c r="M932" t="str">
        <f>+VLOOKUP(K932,Comunas!$C$5:$E$350,3,0)</f>
        <v>https://upload.wikimedia.org/wikipedia/commons/6/60/Comuna_de_Hijuelas.svg</v>
      </c>
      <c r="N932" t="str">
        <f>+VLOOKUP($A932,Padres!$B$4:$E$65,3,0)</f>
        <v>#009B00</v>
      </c>
      <c r="O932" t="str">
        <f>+VLOOKUP($A932,Padres!$B$4:$E$65,4,0)</f>
        <v>https://raw.githubusercontent.com/Sud-Austral/DATA-ELECCIONES/master/Contituyentes/LOGOS_partidos_politicos/Organismos/MU000.png</v>
      </c>
    </row>
    <row r="933" spans="1:15" x14ac:dyDescent="0.3">
      <c r="A933" s="3" t="s">
        <v>1521</v>
      </c>
      <c r="B933" s="3" t="s">
        <v>401</v>
      </c>
      <c r="C933" s="3" t="s">
        <v>3577</v>
      </c>
      <c r="D933" s="4">
        <v>549</v>
      </c>
      <c r="E933" s="3" t="s">
        <v>3578</v>
      </c>
      <c r="F933" s="3" t="s">
        <v>6</v>
      </c>
      <c r="G933" s="3" t="s">
        <v>119</v>
      </c>
      <c r="H933" s="3" t="s">
        <v>3579</v>
      </c>
      <c r="I933" s="3" t="s">
        <v>799</v>
      </c>
      <c r="J933" s="3" t="s">
        <v>799</v>
      </c>
      <c r="K933" s="3">
        <v>10403</v>
      </c>
      <c r="L933" s="3">
        <v>10</v>
      </c>
      <c r="M933" t="str">
        <f>+VLOOKUP(K933,Comunas!$C$5:$E$350,3,0)</f>
        <v>https://upload.wikimedia.org/wikipedia/commons/b/b3/Comuna_de_Hualaihu%C3%A9.svg</v>
      </c>
      <c r="N933" t="str">
        <f>+VLOOKUP($A933,Padres!$B$4:$E$65,3,0)</f>
        <v>#009B00</v>
      </c>
      <c r="O933" t="str">
        <f>+VLOOKUP($A933,Padres!$B$4:$E$65,4,0)</f>
        <v>https://raw.githubusercontent.com/Sud-Austral/DATA-ELECCIONES/master/Contituyentes/LOGOS_partidos_politicos/Organismos/MU000.png</v>
      </c>
    </row>
    <row r="934" spans="1:15" x14ac:dyDescent="0.3">
      <c r="A934" s="3" t="s">
        <v>1521</v>
      </c>
      <c r="B934" s="3" t="s">
        <v>410</v>
      </c>
      <c r="C934" s="3" t="s">
        <v>2887</v>
      </c>
      <c r="D934" s="4">
        <v>550</v>
      </c>
      <c r="E934" s="3" t="s">
        <v>2888</v>
      </c>
      <c r="F934" s="3" t="s">
        <v>14</v>
      </c>
      <c r="G934" s="3" t="s">
        <v>120</v>
      </c>
      <c r="H934" s="3" t="s">
        <v>2889</v>
      </c>
      <c r="I934" s="3" t="s">
        <v>800</v>
      </c>
      <c r="J934" s="3" t="s">
        <v>799</v>
      </c>
      <c r="K934" s="3">
        <v>7302</v>
      </c>
      <c r="L934" s="3">
        <v>7</v>
      </c>
      <c r="M934" t="str">
        <f>+VLOOKUP(K934,Comunas!$C$5:$E$350,3,0)</f>
        <v>https://upload.wikimedia.org/wikipedia/commons/9/96/Escudo-huala%C3%B1e-original.jpg</v>
      </c>
      <c r="N934" t="str">
        <f>+VLOOKUP($A934,Padres!$B$4:$E$65,3,0)</f>
        <v>#009B00</v>
      </c>
      <c r="O934" t="str">
        <f>+VLOOKUP($A934,Padres!$B$4:$E$65,4,0)</f>
        <v>https://raw.githubusercontent.com/Sud-Austral/DATA-ELECCIONES/master/Contituyentes/LOGOS_partidos_politicos/Organismos/MU000.png</v>
      </c>
    </row>
    <row r="935" spans="1:15" x14ac:dyDescent="0.3">
      <c r="A935" s="3" t="s">
        <v>1521</v>
      </c>
      <c r="B935" s="3" t="s">
        <v>408</v>
      </c>
      <c r="C935" s="3" t="s">
        <v>3943</v>
      </c>
      <c r="D935" s="4">
        <v>551</v>
      </c>
      <c r="E935" s="3" t="s">
        <v>3944</v>
      </c>
      <c r="F935" s="3" t="s">
        <v>12</v>
      </c>
      <c r="G935" s="3" t="s">
        <v>121</v>
      </c>
      <c r="H935" s="3" t="s">
        <v>3945</v>
      </c>
      <c r="I935" s="3" t="s">
        <v>799</v>
      </c>
      <c r="J935" s="3" t="s">
        <v>799</v>
      </c>
      <c r="K935" s="3">
        <v>8112</v>
      </c>
      <c r="L935" s="3">
        <v>8</v>
      </c>
      <c r="M935" t="str">
        <f>+VLOOKUP(K935,Comunas!$C$5:$E$350,3,0)</f>
        <v>https://upload.wikimedia.org/wikipedia/commons/b/b7/Escudo_de_Hualp%C3%A9n.svg</v>
      </c>
      <c r="N935" t="str">
        <f>+VLOOKUP($A935,Padres!$B$4:$E$65,3,0)</f>
        <v>#009B00</v>
      </c>
      <c r="O935" t="str">
        <f>+VLOOKUP($A935,Padres!$B$4:$E$65,4,0)</f>
        <v>https://raw.githubusercontent.com/Sud-Austral/DATA-ELECCIONES/master/Contituyentes/LOGOS_partidos_politicos/Organismos/MU000.png</v>
      </c>
    </row>
    <row r="936" spans="1:15" x14ac:dyDescent="0.3">
      <c r="A936" s="3" t="s">
        <v>1521</v>
      </c>
      <c r="B936" s="3" t="s">
        <v>408</v>
      </c>
      <c r="C936" s="3" t="s">
        <v>3931</v>
      </c>
      <c r="D936" s="4">
        <v>552</v>
      </c>
      <c r="E936" s="3" t="s">
        <v>3932</v>
      </c>
      <c r="F936" s="3" t="s">
        <v>12</v>
      </c>
      <c r="G936" s="3" t="s">
        <v>122</v>
      </c>
      <c r="H936" s="3" t="s">
        <v>3933</v>
      </c>
      <c r="I936" s="3" t="s">
        <v>799</v>
      </c>
      <c r="J936" s="3" t="s">
        <v>799</v>
      </c>
      <c r="K936" s="3">
        <v>8105</v>
      </c>
      <c r="L936" s="3">
        <v>8</v>
      </c>
      <c r="M936" t="str">
        <f>+VLOOKUP(K936,Comunas!$C$5:$E$350,3,0)</f>
        <v>https://upload.wikimedia.org/wikipedia/commons/d/d0/Escudo_de_Hualqui.svg</v>
      </c>
      <c r="N936" t="str">
        <f>+VLOOKUP($A936,Padres!$B$4:$E$65,3,0)</f>
        <v>#009B00</v>
      </c>
      <c r="O936" t="str">
        <f>+VLOOKUP($A936,Padres!$B$4:$E$65,4,0)</f>
        <v>https://raw.githubusercontent.com/Sud-Austral/DATA-ELECCIONES/master/Contituyentes/LOGOS_partidos_politicos/Organismos/MU000.png</v>
      </c>
    </row>
    <row r="937" spans="1:15" x14ac:dyDescent="0.3">
      <c r="A937" s="3" t="s">
        <v>1521</v>
      </c>
      <c r="B937" s="3" t="s">
        <v>406</v>
      </c>
      <c r="C937" s="3" t="s">
        <v>3523</v>
      </c>
      <c r="D937" s="4">
        <v>553</v>
      </c>
      <c r="E937" s="3" t="s">
        <v>3524</v>
      </c>
      <c r="F937" s="3" t="s">
        <v>10</v>
      </c>
      <c r="G937" s="3" t="s">
        <v>123</v>
      </c>
      <c r="H937" s="3" t="s">
        <v>3525</v>
      </c>
      <c r="I937" s="3" t="s">
        <v>799</v>
      </c>
      <c r="J937" s="3" t="s">
        <v>799</v>
      </c>
      <c r="K937" s="3">
        <v>1404</v>
      </c>
      <c r="L937" s="3">
        <v>1</v>
      </c>
      <c r="M937" t="str">
        <f>+VLOOKUP(K937,Comunas!$C$5:$E$350,3,0)</f>
        <v>https://upload.wikimedia.org/wikipedia/commons/e/e3/Escudo_de_Huara.svg</v>
      </c>
      <c r="N937" t="str">
        <f>+VLOOKUP($A937,Padres!$B$4:$E$65,3,0)</f>
        <v>#009B00</v>
      </c>
      <c r="O937" t="str">
        <f>+VLOOKUP($A937,Padres!$B$4:$E$65,4,0)</f>
        <v>https://raw.githubusercontent.com/Sud-Austral/DATA-ELECCIONES/master/Contituyentes/LOGOS_partidos_politicos/Organismos/MU000.png</v>
      </c>
    </row>
    <row r="938" spans="1:15" x14ac:dyDescent="0.3">
      <c r="A938" s="3" t="s">
        <v>1521</v>
      </c>
      <c r="B938" s="3" t="s">
        <v>397</v>
      </c>
      <c r="C938" s="3" t="s">
        <v>3748</v>
      </c>
      <c r="D938" s="4">
        <v>554</v>
      </c>
      <c r="E938" s="3" t="s">
        <v>3749</v>
      </c>
      <c r="F938" s="3" t="s">
        <v>2</v>
      </c>
      <c r="G938" s="3" t="s">
        <v>124</v>
      </c>
      <c r="H938" s="3" t="s">
        <v>3750</v>
      </c>
      <c r="I938" s="3" t="s">
        <v>799</v>
      </c>
      <c r="J938" s="3" t="s">
        <v>799</v>
      </c>
      <c r="K938" s="3">
        <v>3304</v>
      </c>
      <c r="L938" s="3">
        <v>3</v>
      </c>
      <c r="M938" t="str">
        <f>+VLOOKUP(K938,Comunas!$C$5:$E$350,3,0)</f>
        <v>https://upload.wikimedia.org/wikipedia/commons/3/3b/Escudo_de_Huasco.svg</v>
      </c>
      <c r="N938" t="str">
        <f>+VLOOKUP($A938,Padres!$B$4:$E$65,3,0)</f>
        <v>#009B00</v>
      </c>
      <c r="O938" t="str">
        <f>+VLOOKUP($A938,Padres!$B$4:$E$65,4,0)</f>
        <v>https://raw.githubusercontent.com/Sud-Austral/DATA-ELECCIONES/master/Contituyentes/LOGOS_partidos_politicos/Organismos/MU000.png</v>
      </c>
    </row>
    <row r="939" spans="1:15" x14ac:dyDescent="0.3">
      <c r="A939" s="3" t="s">
        <v>1521</v>
      </c>
      <c r="B939" s="3" t="s">
        <v>405</v>
      </c>
      <c r="C939" s="3" t="s">
        <v>1969</v>
      </c>
      <c r="D939" s="4">
        <v>555</v>
      </c>
      <c r="E939" s="3" t="s">
        <v>1970</v>
      </c>
      <c r="F939" s="3" t="s">
        <v>15</v>
      </c>
      <c r="G939" s="3" t="s">
        <v>125</v>
      </c>
      <c r="H939" s="3" t="s">
        <v>1971</v>
      </c>
      <c r="I939" s="3" t="s">
        <v>799</v>
      </c>
      <c r="J939" s="3" t="s">
        <v>799</v>
      </c>
      <c r="K939" s="3">
        <v>13107</v>
      </c>
      <c r="L939" s="3">
        <v>13</v>
      </c>
      <c r="M939" t="str">
        <f>+VLOOKUP(K939,Comunas!$C$5:$E$350,3,0)</f>
        <v>https://upload.wikimedia.org/wikipedia/commons/f/f0/Escudo_de_Huechuraba.svg</v>
      </c>
      <c r="N939" t="str">
        <f>+VLOOKUP($A939,Padres!$B$4:$E$65,3,0)</f>
        <v>#009B00</v>
      </c>
      <c r="O939" t="str">
        <f>+VLOOKUP($A939,Padres!$B$4:$E$65,4,0)</f>
        <v>https://raw.githubusercontent.com/Sud-Austral/DATA-ELECCIONES/master/Contituyentes/LOGOS_partidos_politicos/Organismos/MU000.png</v>
      </c>
    </row>
    <row r="940" spans="1:15" x14ac:dyDescent="0.3">
      <c r="A940" s="3" t="s">
        <v>1521</v>
      </c>
      <c r="B940" s="3" t="s">
        <v>399</v>
      </c>
      <c r="C940" s="3" t="s">
        <v>2322</v>
      </c>
      <c r="D940" s="4">
        <v>556</v>
      </c>
      <c r="E940" s="3" t="s">
        <v>2323</v>
      </c>
      <c r="F940" s="3" t="s">
        <v>4</v>
      </c>
      <c r="G940" s="3" t="s">
        <v>126</v>
      </c>
      <c r="H940" s="3" t="s">
        <v>2324</v>
      </c>
      <c r="I940" s="3" t="s">
        <v>799</v>
      </c>
      <c r="J940" s="3" t="s">
        <v>799</v>
      </c>
      <c r="K940" s="3">
        <v>4201</v>
      </c>
      <c r="L940" s="3">
        <v>4</v>
      </c>
      <c r="M940" t="str">
        <f>+VLOOKUP(K940,Comunas!$C$5:$E$350,3,0)</f>
        <v>https://upload.wikimedia.org/wikipedia/commons/7/7e/Escudo_Illapel.png</v>
      </c>
      <c r="N940" t="str">
        <f>+VLOOKUP($A940,Padres!$B$4:$E$65,3,0)</f>
        <v>#009B00</v>
      </c>
      <c r="O940" t="str">
        <f>+VLOOKUP($A940,Padres!$B$4:$E$65,4,0)</f>
        <v>https://raw.githubusercontent.com/Sud-Austral/DATA-ELECCIONES/master/Contituyentes/LOGOS_partidos_politicos/Organismos/MU000.png</v>
      </c>
    </row>
    <row r="941" spans="1:15" x14ac:dyDescent="0.3">
      <c r="A941" s="3" t="s">
        <v>1521</v>
      </c>
      <c r="B941" s="3" t="s">
        <v>405</v>
      </c>
      <c r="C941" s="3" t="s">
        <v>2705</v>
      </c>
      <c r="D941" s="4">
        <v>557</v>
      </c>
      <c r="E941" s="3" t="s">
        <v>2706</v>
      </c>
      <c r="F941" s="3" t="s">
        <v>15</v>
      </c>
      <c r="G941" s="3" t="s">
        <v>127</v>
      </c>
      <c r="H941" s="3" t="s">
        <v>2707</v>
      </c>
      <c r="I941" s="3" t="s">
        <v>799</v>
      </c>
      <c r="J941" s="3" t="s">
        <v>799</v>
      </c>
      <c r="K941" s="3">
        <v>13108</v>
      </c>
      <c r="L941" s="3">
        <v>13</v>
      </c>
      <c r="M941" t="str">
        <f>+VLOOKUP(K941,Comunas!$C$5:$E$350,3,0)</f>
        <v>https://upload.wikimedia.org/wikipedia/commons/7/7f/Escudo_de_Independencia%2C_Chile.svg</v>
      </c>
      <c r="N941" t="str">
        <f>+VLOOKUP($A941,Padres!$B$4:$E$65,3,0)</f>
        <v>#009B00</v>
      </c>
      <c r="O941" t="str">
        <f>+VLOOKUP($A941,Padres!$B$4:$E$65,4,0)</f>
        <v>https://raw.githubusercontent.com/Sud-Austral/DATA-ELECCIONES/master/Contituyentes/LOGOS_partidos_politicos/Organismos/MU000.png</v>
      </c>
    </row>
    <row r="942" spans="1:15" x14ac:dyDescent="0.3">
      <c r="A942" s="3" t="s">
        <v>1521</v>
      </c>
      <c r="B942" s="3" t="s">
        <v>406</v>
      </c>
      <c r="C942" s="3" t="s">
        <v>3517</v>
      </c>
      <c r="D942" s="4">
        <v>558</v>
      </c>
      <c r="E942" s="3" t="s">
        <v>3518</v>
      </c>
      <c r="F942" s="3" t="s">
        <v>10</v>
      </c>
      <c r="G942" s="3" t="s">
        <v>128</v>
      </c>
      <c r="H942" s="3" t="s">
        <v>3519</v>
      </c>
      <c r="I942" s="3" t="s">
        <v>799</v>
      </c>
      <c r="J942" s="3" t="s">
        <v>799</v>
      </c>
      <c r="K942" s="3">
        <v>1101</v>
      </c>
      <c r="L942" s="3">
        <v>1</v>
      </c>
      <c r="M942" t="str">
        <f>+VLOOKUP(K942,Comunas!$C$5:$E$350,3,0)</f>
        <v>https://upload.wikimedia.org/wikipedia/commons/b/b3/Escudo_de_Iquique.svg</v>
      </c>
      <c r="N942" t="str">
        <f>+VLOOKUP($A942,Padres!$B$4:$E$65,3,0)</f>
        <v>#009B00</v>
      </c>
      <c r="O942" t="str">
        <f>+VLOOKUP($A942,Padres!$B$4:$E$65,4,0)</f>
        <v>https://raw.githubusercontent.com/Sud-Austral/DATA-ELECCIONES/master/Contituyentes/LOGOS_partidos_politicos/Organismos/MU000.png</v>
      </c>
    </row>
    <row r="943" spans="1:15" x14ac:dyDescent="0.3">
      <c r="A943" s="3" t="s">
        <v>1521</v>
      </c>
      <c r="B943" s="3" t="s">
        <v>405</v>
      </c>
      <c r="C943" s="3" t="s">
        <v>2005</v>
      </c>
      <c r="D943" s="4">
        <v>200</v>
      </c>
      <c r="E943" s="3" t="s">
        <v>2006</v>
      </c>
      <c r="F943" s="3" t="s">
        <v>15</v>
      </c>
      <c r="G943" s="3" t="s">
        <v>129</v>
      </c>
      <c r="H943" s="3" t="s">
        <v>2007</v>
      </c>
      <c r="I943" s="3" t="s">
        <v>799</v>
      </c>
      <c r="J943" s="3" t="s">
        <v>799</v>
      </c>
      <c r="K943" s="3">
        <v>13603</v>
      </c>
      <c r="L943" s="3">
        <v>13</v>
      </c>
      <c r="M943" t="str">
        <f>+VLOOKUP(K943,Comunas!$C$5:$E$350,3,0)</f>
        <v>https://upload.wikimedia.org/wikipedia/commons/f/f9/Escudo_de_Isla_de_Maipo.png</v>
      </c>
      <c r="N943" t="str">
        <f>+VLOOKUP($A943,Padres!$B$4:$E$65,3,0)</f>
        <v>#009B00</v>
      </c>
      <c r="O943" t="str">
        <f>+VLOOKUP($A943,Padres!$B$4:$E$65,4,0)</f>
        <v>https://raw.githubusercontent.com/Sud-Austral/DATA-ELECCIONES/master/Contituyentes/LOGOS_partidos_politicos/Organismos/MU000.png</v>
      </c>
    </row>
    <row r="944" spans="1:15" x14ac:dyDescent="0.3">
      <c r="A944" s="3" t="s">
        <v>1521</v>
      </c>
      <c r="B944" s="3" t="s">
        <v>407</v>
      </c>
      <c r="C944" s="3" t="s">
        <v>3766</v>
      </c>
      <c r="D944" s="4">
        <v>559</v>
      </c>
      <c r="E944" s="3" t="s">
        <v>3767</v>
      </c>
      <c r="F944" s="3" t="s">
        <v>11</v>
      </c>
      <c r="G944" s="3" t="s">
        <v>130</v>
      </c>
      <c r="H944" s="3" t="s">
        <v>3768</v>
      </c>
      <c r="I944" s="3" t="s">
        <v>799</v>
      </c>
      <c r="J944" s="3" t="s">
        <v>799</v>
      </c>
      <c r="K944" s="3">
        <v>5201</v>
      </c>
      <c r="L944" s="3">
        <v>5</v>
      </c>
      <c r="M944" t="str">
        <f>+VLOOKUP(K944,Comunas!$C$5:$E$350,3,0)</f>
        <v>https://upload.wikimedia.org/wikipedia/commons/5/5e/Escudo_de_la_Isla_de_Pascua.svg</v>
      </c>
      <c r="N944" t="str">
        <f>+VLOOKUP($A944,Padres!$B$4:$E$65,3,0)</f>
        <v>#009B00</v>
      </c>
      <c r="O944" t="str">
        <f>+VLOOKUP($A944,Padres!$B$4:$E$65,4,0)</f>
        <v>https://raw.githubusercontent.com/Sud-Austral/DATA-ELECCIONES/master/Contituyentes/LOGOS_partidos_politicos/Organismos/MU000.png</v>
      </c>
    </row>
    <row r="945" spans="1:15" x14ac:dyDescent="0.3">
      <c r="A945" s="3" t="s">
        <v>1521</v>
      </c>
      <c r="B945" s="3" t="s">
        <v>407</v>
      </c>
      <c r="C945" s="3" t="s">
        <v>2122</v>
      </c>
      <c r="D945" s="4">
        <v>560</v>
      </c>
      <c r="E945" s="3" t="s">
        <v>2123</v>
      </c>
      <c r="F945" s="3" t="s">
        <v>11</v>
      </c>
      <c r="G945" s="3" t="s">
        <v>131</v>
      </c>
      <c r="H945" s="3" t="s">
        <v>2124</v>
      </c>
      <c r="I945" s="3" t="s">
        <v>799</v>
      </c>
      <c r="J945" s="3" t="s">
        <v>799</v>
      </c>
      <c r="K945" s="3">
        <v>5104</v>
      </c>
      <c r="L945" s="3">
        <v>5</v>
      </c>
      <c r="M945" t="str">
        <f>+VLOOKUP(K945,Comunas!$C$5:$E$350,3,0)</f>
        <v>https://upload.wikimedia.org/wikipedia/commons/d/d8/Escudo_de_Juan_Fern%C3%A1ndez.svg</v>
      </c>
      <c r="N945" t="str">
        <f>+VLOOKUP($A945,Padres!$B$4:$E$65,3,0)</f>
        <v>#009B00</v>
      </c>
      <c r="O945" t="str">
        <f>+VLOOKUP($A945,Padres!$B$4:$E$65,4,0)</f>
        <v>https://raw.githubusercontent.com/Sud-Austral/DATA-ELECCIONES/master/Contituyentes/LOGOS_partidos_politicos/Organismos/MU000.png</v>
      </c>
    </row>
    <row r="946" spans="1:15" x14ac:dyDescent="0.3">
      <c r="A946" s="3" t="s">
        <v>1521</v>
      </c>
      <c r="B946" s="3" t="s">
        <v>407</v>
      </c>
      <c r="C946" s="3" t="s">
        <v>2851</v>
      </c>
      <c r="D946" s="4">
        <v>203</v>
      </c>
      <c r="E946" s="3" t="s">
        <v>2852</v>
      </c>
      <c r="F946" s="3" t="s">
        <v>11</v>
      </c>
      <c r="G946" s="3" t="s">
        <v>132</v>
      </c>
      <c r="H946" s="3" t="s">
        <v>2853</v>
      </c>
      <c r="I946" s="3" t="s">
        <v>799</v>
      </c>
      <c r="J946" s="3" t="s">
        <v>799</v>
      </c>
      <c r="K946" s="3">
        <v>5502</v>
      </c>
      <c r="L946" s="3">
        <v>5</v>
      </c>
      <c r="M946" t="str">
        <f>+VLOOKUP(K946,Comunas!$C$5:$E$350,3,0)</f>
        <v>https://upload.wikimedia.org/wikipedia/commons/4/44/La_Calera_Cross_2.jpg</v>
      </c>
      <c r="N946" t="str">
        <f>+VLOOKUP($A946,Padres!$B$4:$E$65,3,0)</f>
        <v>#009B00</v>
      </c>
      <c r="O946" t="str">
        <f>+VLOOKUP($A946,Padres!$B$4:$E$65,4,0)</f>
        <v>https://raw.githubusercontent.com/Sud-Austral/DATA-ELECCIONES/master/Contituyentes/LOGOS_partidos_politicos/Organismos/MU000.png</v>
      </c>
    </row>
    <row r="947" spans="1:15" x14ac:dyDescent="0.3">
      <c r="A947" s="3" t="s">
        <v>1521</v>
      </c>
      <c r="B947" s="3" t="s">
        <v>405</v>
      </c>
      <c r="C947" s="3" t="s">
        <v>1972</v>
      </c>
      <c r="D947" s="4">
        <v>204</v>
      </c>
      <c r="E947" s="3" t="s">
        <v>1973</v>
      </c>
      <c r="F947" s="3" t="s">
        <v>15</v>
      </c>
      <c r="G947" s="3" t="s">
        <v>133</v>
      </c>
      <c r="H947" s="3" t="s">
        <v>1974</v>
      </c>
      <c r="I947" s="3" t="s">
        <v>799</v>
      </c>
      <c r="J947" s="3" t="s">
        <v>799</v>
      </c>
      <c r="K947" s="3">
        <v>13109</v>
      </c>
      <c r="L947" s="3">
        <v>13</v>
      </c>
      <c r="M947" t="str">
        <f>+VLOOKUP(K947,Comunas!$C$5:$E$350,3,0)</f>
        <v>https://upload.wikimedia.org/wikipedia/commons/e/e3/Escudo_de_La_Cisterna.svg</v>
      </c>
      <c r="N947" t="str">
        <f>+VLOOKUP($A947,Padres!$B$4:$E$65,3,0)</f>
        <v>#009B00</v>
      </c>
      <c r="O947" t="str">
        <f>+VLOOKUP($A947,Padres!$B$4:$E$65,4,0)</f>
        <v>https://raw.githubusercontent.com/Sud-Austral/DATA-ELECCIONES/master/Contituyentes/LOGOS_partidos_politicos/Organismos/MU000.png</v>
      </c>
    </row>
    <row r="948" spans="1:15" x14ac:dyDescent="0.3">
      <c r="A948" s="3" t="s">
        <v>1521</v>
      </c>
      <c r="B948" s="3" t="s">
        <v>407</v>
      </c>
      <c r="C948" s="3" t="s">
        <v>3787</v>
      </c>
      <c r="D948" s="4">
        <v>561</v>
      </c>
      <c r="E948" s="3" t="s">
        <v>3788</v>
      </c>
      <c r="F948" s="3" t="s">
        <v>11</v>
      </c>
      <c r="G948" s="3" t="s">
        <v>134</v>
      </c>
      <c r="H948" s="3" t="s">
        <v>3789</v>
      </c>
      <c r="I948" s="3" t="s">
        <v>799</v>
      </c>
      <c r="J948" s="3" t="s">
        <v>799</v>
      </c>
      <c r="K948" s="3">
        <v>5504</v>
      </c>
      <c r="L948" s="3">
        <v>5</v>
      </c>
      <c r="M948" t="str">
        <f>+VLOOKUP(K948,Comunas!$C$5:$E$350,3,0)</f>
        <v>https://upload.wikimedia.org/wikipedia/commons/b/b8/Comuna_de_La_Cruz.svg</v>
      </c>
      <c r="N948" t="str">
        <f>+VLOOKUP($A948,Padres!$B$4:$E$65,3,0)</f>
        <v>#009B00</v>
      </c>
      <c r="O948" t="str">
        <f>+VLOOKUP($A948,Padres!$B$4:$E$65,4,0)</f>
        <v>https://raw.githubusercontent.com/Sud-Austral/DATA-ELECCIONES/master/Contituyentes/LOGOS_partidos_politicos/Organismos/MU000.png</v>
      </c>
    </row>
    <row r="949" spans="1:15" x14ac:dyDescent="0.3">
      <c r="A949" s="3" t="s">
        <v>1521</v>
      </c>
      <c r="B949" s="3" t="s">
        <v>409</v>
      </c>
      <c r="C949" s="3" t="s">
        <v>3853</v>
      </c>
      <c r="D949" s="4">
        <v>562</v>
      </c>
      <c r="E949" s="3" t="s">
        <v>3854</v>
      </c>
      <c r="F949" s="3" t="s">
        <v>13</v>
      </c>
      <c r="G949" s="3" t="s">
        <v>135</v>
      </c>
      <c r="H949" s="3" t="s">
        <v>3855</v>
      </c>
      <c r="I949" s="3" t="s">
        <v>799</v>
      </c>
      <c r="J949" s="3" t="s">
        <v>799</v>
      </c>
      <c r="K949" s="3">
        <v>6202</v>
      </c>
      <c r="L949" s="3">
        <v>6</v>
      </c>
      <c r="M949" t="str">
        <f>+VLOOKUP(K949,Comunas!$C$5:$E$350,3,0)</f>
        <v>https://upload.wikimedia.org/wikipedia/commons/e/e8/Comuna_de_La_Estrella.svg</v>
      </c>
      <c r="N949" t="str">
        <f>+VLOOKUP($A949,Padres!$B$4:$E$65,3,0)</f>
        <v>#009B00</v>
      </c>
      <c r="O949" t="str">
        <f>+VLOOKUP($A949,Padres!$B$4:$E$65,4,0)</f>
        <v>https://raw.githubusercontent.com/Sud-Austral/DATA-ELECCIONES/master/Contituyentes/LOGOS_partidos_politicos/Organismos/MU000.png</v>
      </c>
    </row>
    <row r="950" spans="1:15" x14ac:dyDescent="0.3">
      <c r="A950" s="3" t="s">
        <v>1521</v>
      </c>
      <c r="B950" s="3" t="s">
        <v>405</v>
      </c>
      <c r="C950" s="3" t="s">
        <v>1519</v>
      </c>
      <c r="D950" s="4">
        <v>563</v>
      </c>
      <c r="E950" s="3" t="s">
        <v>1520</v>
      </c>
      <c r="F950" s="3" t="s">
        <v>15</v>
      </c>
      <c r="G950" s="3" t="s">
        <v>136</v>
      </c>
      <c r="H950" s="3" t="s">
        <v>1522</v>
      </c>
      <c r="I950" s="3" t="s">
        <v>799</v>
      </c>
      <c r="J950" s="3" t="s">
        <v>799</v>
      </c>
      <c r="K950" s="3">
        <v>13110</v>
      </c>
      <c r="L950" s="3">
        <v>13</v>
      </c>
      <c r="M950" t="str">
        <f>+VLOOKUP(K950,Comunas!$C$5:$E$350,3,0)</f>
        <v>https://upload.wikimedia.org/wikipedia/commons/1/1c/Escudo_de_La_Florida_%28Chile%29.svg</v>
      </c>
      <c r="N950" t="str">
        <f>+VLOOKUP($A950,Padres!$B$4:$E$65,3,0)</f>
        <v>#009B00</v>
      </c>
      <c r="O950" t="str">
        <f>+VLOOKUP($A950,Padres!$B$4:$E$65,4,0)</f>
        <v>https://raw.githubusercontent.com/Sud-Austral/DATA-ELECCIONES/master/Contituyentes/LOGOS_partidos_politicos/Organismos/MU000.png</v>
      </c>
    </row>
    <row r="951" spans="1:15" x14ac:dyDescent="0.3">
      <c r="A951" s="3" t="s">
        <v>1521</v>
      </c>
      <c r="B951" s="3" t="s">
        <v>405</v>
      </c>
      <c r="C951" s="3" t="s">
        <v>3619</v>
      </c>
      <c r="D951" s="4">
        <v>208</v>
      </c>
      <c r="E951" s="3" t="s">
        <v>3620</v>
      </c>
      <c r="F951" s="3" t="s">
        <v>15</v>
      </c>
      <c r="G951" s="3" t="s">
        <v>137</v>
      </c>
      <c r="H951" s="3" t="s">
        <v>3621</v>
      </c>
      <c r="I951" s="3" t="s">
        <v>799</v>
      </c>
      <c r="J951" s="3" t="s">
        <v>799</v>
      </c>
      <c r="K951" s="3">
        <v>13111</v>
      </c>
      <c r="L951" s="3">
        <v>13</v>
      </c>
      <c r="M951" t="str">
        <f>+VLOOKUP(K951,Comunas!$C$5:$E$350,3,0)</f>
        <v>https://upload.wikimedia.org/wikipedia/commons/1/1d/Escudo_de_La_Granja_%28Chile%29.svg</v>
      </c>
      <c r="N951" t="str">
        <f>+VLOOKUP($A951,Padres!$B$4:$E$65,3,0)</f>
        <v>#009B00</v>
      </c>
      <c r="O951" t="str">
        <f>+VLOOKUP($A951,Padres!$B$4:$E$65,4,0)</f>
        <v>https://raw.githubusercontent.com/Sud-Austral/DATA-ELECCIONES/master/Contituyentes/LOGOS_partidos_politicos/Organismos/MU000.png</v>
      </c>
    </row>
    <row r="952" spans="1:15" x14ac:dyDescent="0.3">
      <c r="A952" s="3" t="s">
        <v>1521</v>
      </c>
      <c r="B952" s="3" t="s">
        <v>399</v>
      </c>
      <c r="C952" s="3" t="s">
        <v>2023</v>
      </c>
      <c r="D952" s="4">
        <v>564</v>
      </c>
      <c r="E952" s="3" t="s">
        <v>2024</v>
      </c>
      <c r="F952" s="3" t="s">
        <v>4</v>
      </c>
      <c r="G952" s="3" t="s">
        <v>138</v>
      </c>
      <c r="H952" s="3" t="s">
        <v>2025</v>
      </c>
      <c r="I952" s="3" t="s">
        <v>799</v>
      </c>
      <c r="J952" s="3" t="s">
        <v>799</v>
      </c>
      <c r="K952" s="3">
        <v>4104</v>
      </c>
      <c r="L952" s="3">
        <v>4</v>
      </c>
      <c r="M952" t="str">
        <f>+VLOOKUP(K952,Comunas!$C$5:$E$350,3,0)</f>
        <v>https://upload.wikimedia.org/wikipedia/commons/4/42/Escudo_de_La_Higuera.svg</v>
      </c>
      <c r="N952" t="str">
        <f>+VLOOKUP($A952,Padres!$B$4:$E$65,3,0)</f>
        <v>#009B00</v>
      </c>
      <c r="O952" t="str">
        <f>+VLOOKUP($A952,Padres!$B$4:$E$65,4,0)</f>
        <v>https://raw.githubusercontent.com/Sud-Austral/DATA-ELECCIONES/master/Contituyentes/LOGOS_partidos_politicos/Organismos/MU000.png</v>
      </c>
    </row>
    <row r="953" spans="1:15" x14ac:dyDescent="0.3">
      <c r="A953" s="3" t="s">
        <v>1521</v>
      </c>
      <c r="B953" s="3" t="s">
        <v>407</v>
      </c>
      <c r="C953" s="3" t="s">
        <v>4177</v>
      </c>
      <c r="D953" s="4">
        <v>565</v>
      </c>
      <c r="E953" s="3" t="s">
        <v>4178</v>
      </c>
      <c r="F953" s="3" t="s">
        <v>11</v>
      </c>
      <c r="G953" s="3" t="s">
        <v>139</v>
      </c>
      <c r="H953" s="3" t="s">
        <v>4179</v>
      </c>
      <c r="I953" s="3" t="s">
        <v>799</v>
      </c>
      <c r="J953" s="3" t="s">
        <v>799</v>
      </c>
      <c r="K953" s="3">
        <v>5401</v>
      </c>
      <c r="L953" s="3">
        <v>5</v>
      </c>
      <c r="M953" t="str">
        <f>+VLOOKUP(K953,Comunas!$C$5:$E$350,3,0)</f>
        <v>https://upload.wikimedia.org/wikipedia/commons/b/b9/Escudo_de_La_Ligua.svg</v>
      </c>
      <c r="N953" t="str">
        <f>+VLOOKUP($A953,Padres!$B$4:$E$65,3,0)</f>
        <v>#009B00</v>
      </c>
      <c r="O953" t="str">
        <f>+VLOOKUP($A953,Padres!$B$4:$E$65,4,0)</f>
        <v>https://raw.githubusercontent.com/Sud-Austral/DATA-ELECCIONES/master/Contituyentes/LOGOS_partidos_politicos/Organismos/MU000.png</v>
      </c>
    </row>
    <row r="954" spans="1:15" x14ac:dyDescent="0.3">
      <c r="A954" s="3" t="s">
        <v>1521</v>
      </c>
      <c r="B954" s="3" t="s">
        <v>405</v>
      </c>
      <c r="C954" s="3" t="s">
        <v>1752</v>
      </c>
      <c r="D954" s="4">
        <v>211</v>
      </c>
      <c r="E954" s="3" t="s">
        <v>1753</v>
      </c>
      <c r="F954" s="3" t="s">
        <v>15</v>
      </c>
      <c r="G954" s="3" t="s">
        <v>140</v>
      </c>
      <c r="H954" s="3" t="s">
        <v>1754</v>
      </c>
      <c r="I954" s="3" t="s">
        <v>799</v>
      </c>
      <c r="J954" s="3" t="s">
        <v>799</v>
      </c>
      <c r="K954" s="3">
        <v>13112</v>
      </c>
      <c r="L954" s="3">
        <v>13</v>
      </c>
      <c r="M954" t="str">
        <f>+VLOOKUP(K954,Comunas!$C$5:$E$350,3,0)</f>
        <v>https://upload.wikimedia.org/wikipedia/commons/8/81/Escudo_de_La_Pintana.svg</v>
      </c>
      <c r="N954" t="str">
        <f>+VLOOKUP($A954,Padres!$B$4:$E$65,3,0)</f>
        <v>#009B00</v>
      </c>
      <c r="O954" t="str">
        <f>+VLOOKUP($A954,Padres!$B$4:$E$65,4,0)</f>
        <v>https://raw.githubusercontent.com/Sud-Austral/DATA-ELECCIONES/master/Contituyentes/LOGOS_partidos_politicos/Organismos/MU000.png</v>
      </c>
    </row>
    <row r="955" spans="1:15" x14ac:dyDescent="0.3">
      <c r="A955" s="3" t="s">
        <v>1521</v>
      </c>
      <c r="B955" s="3" t="s">
        <v>405</v>
      </c>
      <c r="C955" s="3" t="s">
        <v>3622</v>
      </c>
      <c r="D955" s="4">
        <v>566</v>
      </c>
      <c r="E955" s="3" t="s">
        <v>3623</v>
      </c>
      <c r="F955" s="3" t="s">
        <v>15</v>
      </c>
      <c r="G955" s="3" t="s">
        <v>141</v>
      </c>
      <c r="H955" s="3" t="s">
        <v>3624</v>
      </c>
      <c r="I955" s="3" t="s">
        <v>799</v>
      </c>
      <c r="J955" s="3" t="s">
        <v>799</v>
      </c>
      <c r="K955" s="3">
        <v>13113</v>
      </c>
      <c r="L955" s="3">
        <v>13</v>
      </c>
      <c r="M955" t="str">
        <f>+VLOOKUP(K955,Comunas!$C$5:$E$350,3,0)</f>
        <v>https://upload.wikimedia.org/wikipedia/commons/b/bb/Coat_of_Arms_of_La_Reina.svg</v>
      </c>
      <c r="N955" t="str">
        <f>+VLOOKUP($A955,Padres!$B$4:$E$65,3,0)</f>
        <v>#009B00</v>
      </c>
      <c r="O955" t="str">
        <f>+VLOOKUP($A955,Padres!$B$4:$E$65,4,0)</f>
        <v>https://raw.githubusercontent.com/Sud-Austral/DATA-ELECCIONES/master/Contituyentes/LOGOS_partidos_politicos/Organismos/MU000.png</v>
      </c>
    </row>
    <row r="956" spans="1:15" x14ac:dyDescent="0.3">
      <c r="A956" s="3" t="s">
        <v>1521</v>
      </c>
      <c r="B956" s="3" t="s">
        <v>399</v>
      </c>
      <c r="C956" s="3" t="s">
        <v>4159</v>
      </c>
      <c r="D956" s="4">
        <v>567</v>
      </c>
      <c r="E956" s="3" t="s">
        <v>4160</v>
      </c>
      <c r="F956" s="3" t="s">
        <v>4</v>
      </c>
      <c r="G956" s="3" t="s">
        <v>142</v>
      </c>
      <c r="H956" s="3" t="s">
        <v>4161</v>
      </c>
      <c r="I956" s="3" t="s">
        <v>800</v>
      </c>
      <c r="J956" s="3" t="s">
        <v>799</v>
      </c>
      <c r="K956" s="3">
        <v>4101</v>
      </c>
      <c r="L956" s="3">
        <v>4</v>
      </c>
      <c r="M956" t="str">
        <f>+VLOOKUP(K956,Comunas!$C$5:$E$350,3,0)</f>
        <v>https://upload.wikimedia.org/wikipedia/commons/0/06/Escudo_de_La_Serena.svg</v>
      </c>
      <c r="N956" t="str">
        <f>+VLOOKUP($A956,Padres!$B$4:$E$65,3,0)</f>
        <v>#009B00</v>
      </c>
      <c r="O956" t="str">
        <f>+VLOOKUP($A956,Padres!$B$4:$E$65,4,0)</f>
        <v>https://raw.githubusercontent.com/Sud-Austral/DATA-ELECCIONES/master/Contituyentes/LOGOS_partidos_politicos/Organismos/MU000.png</v>
      </c>
    </row>
    <row r="957" spans="1:15" x14ac:dyDescent="0.3">
      <c r="A957" s="3" t="s">
        <v>1521</v>
      </c>
      <c r="B957" s="3" t="s">
        <v>402</v>
      </c>
      <c r="C957" s="3" t="s">
        <v>4135</v>
      </c>
      <c r="D957" s="4">
        <v>568</v>
      </c>
      <c r="E957" s="3" t="s">
        <v>4136</v>
      </c>
      <c r="F957" s="3" t="s">
        <v>7</v>
      </c>
      <c r="G957" s="3" t="s">
        <v>143</v>
      </c>
      <c r="H957" s="3" t="s">
        <v>4137</v>
      </c>
      <c r="I957" s="3" t="s">
        <v>799</v>
      </c>
      <c r="J957" s="3" t="s">
        <v>799</v>
      </c>
      <c r="K957" s="3">
        <v>14201</v>
      </c>
      <c r="L957" s="3">
        <v>14</v>
      </c>
      <c r="M957" t="str">
        <f>+VLOOKUP(K957,Comunas!$C$5:$E$350,3,0)</f>
        <v>https://upload.wikimedia.org/wikipedia/commons/a/ab/Escudo_de_La_Uni%C3%B3n_%28Chile%29.svg</v>
      </c>
      <c r="N957" t="str">
        <f>+VLOOKUP($A957,Padres!$B$4:$E$65,3,0)</f>
        <v>#009B00</v>
      </c>
      <c r="O957" t="str">
        <f>+VLOOKUP($A957,Padres!$B$4:$E$65,4,0)</f>
        <v>https://raw.githubusercontent.com/Sud-Austral/DATA-ELECCIONES/master/Contituyentes/LOGOS_partidos_politicos/Organismos/MU000.png</v>
      </c>
    </row>
    <row r="958" spans="1:15" x14ac:dyDescent="0.3">
      <c r="A958" s="3" t="s">
        <v>1521</v>
      </c>
      <c r="B958" s="3" t="s">
        <v>402</v>
      </c>
      <c r="C958" s="3" t="s">
        <v>2011</v>
      </c>
      <c r="D958" s="4">
        <v>569</v>
      </c>
      <c r="E958" s="3" t="s">
        <v>2012</v>
      </c>
      <c r="F958" s="3" t="s">
        <v>7</v>
      </c>
      <c r="G958" s="3" t="s">
        <v>144</v>
      </c>
      <c r="H958" s="3" t="s">
        <v>2013</v>
      </c>
      <c r="I958" s="3" t="s">
        <v>799</v>
      </c>
      <c r="J958" s="3" t="s">
        <v>799</v>
      </c>
      <c r="K958" s="3">
        <v>14203</v>
      </c>
      <c r="L958" s="3">
        <v>14</v>
      </c>
      <c r="M958" t="str">
        <f>+VLOOKUP(K958,Comunas!$C$5:$E$350,3,0)</f>
        <v>https://upload.wikimedia.org/wikipedia/commons/f/fe/Escudo_de_Lago_Ranco.svg</v>
      </c>
      <c r="N958" t="str">
        <f>+VLOOKUP($A958,Padres!$B$4:$E$65,3,0)</f>
        <v>#009B00</v>
      </c>
      <c r="O958" t="str">
        <f>+VLOOKUP($A958,Padres!$B$4:$E$65,4,0)</f>
        <v>https://raw.githubusercontent.com/Sud-Austral/DATA-ELECCIONES/master/Contituyentes/LOGOS_partidos_politicos/Organismos/MU000.png</v>
      </c>
    </row>
    <row r="959" spans="1:15" x14ac:dyDescent="0.3">
      <c r="A959" s="3" t="s">
        <v>1521</v>
      </c>
      <c r="B959" s="3" t="s">
        <v>398</v>
      </c>
      <c r="C959" s="3" t="s">
        <v>3580</v>
      </c>
      <c r="D959" s="4">
        <v>570</v>
      </c>
      <c r="E959" s="3" t="s">
        <v>3581</v>
      </c>
      <c r="F959" s="3" t="s">
        <v>3</v>
      </c>
      <c r="G959" s="3" t="s">
        <v>145</v>
      </c>
      <c r="H959" s="3" t="s">
        <v>3582</v>
      </c>
      <c r="I959" s="3" t="s">
        <v>799</v>
      </c>
      <c r="J959" s="3" t="s">
        <v>799</v>
      </c>
      <c r="K959" s="3">
        <v>11102</v>
      </c>
      <c r="L959" s="3">
        <v>11</v>
      </c>
      <c r="M959" t="str">
        <f>+VLOOKUP(K959,Comunas!$C$5:$E$350,3,0)</f>
        <v>https://upload.wikimedia.org/wikipedia/commons/b/b2/Comuna_de_Lago_Verde.svg</v>
      </c>
      <c r="N959" t="str">
        <f>+VLOOKUP($A959,Padres!$B$4:$E$65,3,0)</f>
        <v>#009B00</v>
      </c>
      <c r="O959" t="str">
        <f>+VLOOKUP($A959,Padres!$B$4:$E$65,4,0)</f>
        <v>https://raw.githubusercontent.com/Sud-Austral/DATA-ELECCIONES/master/Contituyentes/LOGOS_partidos_politicos/Organismos/MU000.png</v>
      </c>
    </row>
    <row r="960" spans="1:15" x14ac:dyDescent="0.3">
      <c r="A960" s="3" t="s">
        <v>1521</v>
      </c>
      <c r="B960" s="3" t="s">
        <v>403</v>
      </c>
      <c r="C960" s="3" t="s">
        <v>3493</v>
      </c>
      <c r="D960" s="4">
        <v>571</v>
      </c>
      <c r="E960" s="3" t="s">
        <v>3494</v>
      </c>
      <c r="F960" s="3" t="s">
        <v>8</v>
      </c>
      <c r="G960" s="3" t="s">
        <v>146</v>
      </c>
      <c r="H960" s="3" t="s">
        <v>3495</v>
      </c>
      <c r="I960" s="3" t="s">
        <v>799</v>
      </c>
      <c r="J960" s="3" t="s">
        <v>799</v>
      </c>
      <c r="K960" s="3">
        <v>12102</v>
      </c>
      <c r="L960" s="3">
        <v>12</v>
      </c>
      <c r="M960" t="str">
        <f>+VLOOKUP(K960,Comunas!$C$5:$E$350,3,0)</f>
        <v>https://upload.wikimedia.org/wikipedia/commons/0/0c/Comuna_de_Laguna_Blanca.svg</v>
      </c>
      <c r="N960" t="str">
        <f>+VLOOKUP($A960,Padres!$B$4:$E$65,3,0)</f>
        <v>#009B00</v>
      </c>
      <c r="O960" t="str">
        <f>+VLOOKUP($A960,Padres!$B$4:$E$65,4,0)</f>
        <v>https://raw.githubusercontent.com/Sud-Austral/DATA-ELECCIONES/master/Contituyentes/LOGOS_partidos_politicos/Organismos/MU000.png</v>
      </c>
    </row>
    <row r="961" spans="1:15" x14ac:dyDescent="0.3">
      <c r="A961" s="3" t="s">
        <v>1521</v>
      </c>
      <c r="B961" s="3" t="s">
        <v>408</v>
      </c>
      <c r="C961" s="3" t="s">
        <v>1897</v>
      </c>
      <c r="D961" s="4">
        <v>572</v>
      </c>
      <c r="E961" s="3" t="s">
        <v>1898</v>
      </c>
      <c r="F961" s="3" t="s">
        <v>12</v>
      </c>
      <c r="G961" s="3" t="s">
        <v>147</v>
      </c>
      <c r="H961" s="3" t="s">
        <v>1899</v>
      </c>
      <c r="I961" s="3" t="s">
        <v>799</v>
      </c>
      <c r="J961" s="3" t="s">
        <v>799</v>
      </c>
      <c r="K961" s="3">
        <v>8304</v>
      </c>
      <c r="L961" s="3">
        <v>8</v>
      </c>
      <c r="M961" t="str">
        <f>+VLOOKUP(K961,Comunas!$C$5:$E$350,3,0)</f>
        <v>https://upload.wikimedia.org/wikipedia/commons/d/d6/Escudo_de_Laja.svg</v>
      </c>
      <c r="N961" t="str">
        <f>+VLOOKUP($A961,Padres!$B$4:$E$65,3,0)</f>
        <v>#009B00</v>
      </c>
      <c r="O961" t="str">
        <f>+VLOOKUP($A961,Padres!$B$4:$E$65,4,0)</f>
        <v>https://raw.githubusercontent.com/Sud-Austral/DATA-ELECCIONES/master/Contituyentes/LOGOS_partidos_politicos/Organismos/MU000.png</v>
      </c>
    </row>
    <row r="962" spans="1:15" x14ac:dyDescent="0.3">
      <c r="A962" s="3" t="s">
        <v>1521</v>
      </c>
      <c r="B962" s="3" t="s">
        <v>405</v>
      </c>
      <c r="C962" s="3" t="s">
        <v>1993</v>
      </c>
      <c r="D962" s="4">
        <v>573</v>
      </c>
      <c r="E962" s="3" t="s">
        <v>1994</v>
      </c>
      <c r="F962" s="3" t="s">
        <v>15</v>
      </c>
      <c r="G962" s="3" t="s">
        <v>148</v>
      </c>
      <c r="H962" s="3" t="s">
        <v>1995</v>
      </c>
      <c r="I962" s="3" t="s">
        <v>799</v>
      </c>
      <c r="J962" s="3" t="s">
        <v>799</v>
      </c>
      <c r="K962" s="3">
        <v>13302</v>
      </c>
      <c r="L962" s="3">
        <v>13</v>
      </c>
      <c r="M962" t="str">
        <f>+VLOOKUP(K962,Comunas!$C$5:$E$350,3,0)</f>
        <v>https://upload.wikimedia.org/wikipedia/commons/3/3a/Escudo_de_Lampa.svg</v>
      </c>
      <c r="N962" t="str">
        <f>+VLOOKUP($A962,Padres!$B$4:$E$65,3,0)</f>
        <v>#009B00</v>
      </c>
      <c r="O962" t="str">
        <f>+VLOOKUP($A962,Padres!$B$4:$E$65,4,0)</f>
        <v>https://raw.githubusercontent.com/Sud-Austral/DATA-ELECCIONES/master/Contituyentes/LOGOS_partidos_politicos/Organismos/MU000.png</v>
      </c>
    </row>
    <row r="963" spans="1:15" x14ac:dyDescent="0.3">
      <c r="A963" s="3" t="s">
        <v>1521</v>
      </c>
      <c r="B963" s="3" t="s">
        <v>402</v>
      </c>
      <c r="C963" s="3" t="s">
        <v>4123</v>
      </c>
      <c r="D963" s="4">
        <v>574</v>
      </c>
      <c r="E963" s="3" t="s">
        <v>4124</v>
      </c>
      <c r="F963" s="3" t="s">
        <v>7</v>
      </c>
      <c r="G963" s="3" t="s">
        <v>149</v>
      </c>
      <c r="H963" s="3" t="s">
        <v>4125</v>
      </c>
      <c r="I963" s="3" t="s">
        <v>799</v>
      </c>
      <c r="J963" s="3" t="s">
        <v>799</v>
      </c>
      <c r="K963" s="3">
        <v>14103</v>
      </c>
      <c r="L963" s="3">
        <v>14</v>
      </c>
      <c r="M963" t="str">
        <f>+VLOOKUP(K963,Comunas!$C$5:$E$350,3,0)</f>
        <v>https://upload.wikimedia.org/wikipedia/commons/d/db/Comuna_de_Lanco.svg</v>
      </c>
      <c r="N963" t="str">
        <f>+VLOOKUP($A963,Padres!$B$4:$E$65,3,0)</f>
        <v>#009B00</v>
      </c>
      <c r="O963" t="str">
        <f>+VLOOKUP($A963,Padres!$B$4:$E$65,4,0)</f>
        <v>https://raw.githubusercontent.com/Sud-Austral/DATA-ELECCIONES/master/Contituyentes/LOGOS_partidos_politicos/Organismos/MU000.png</v>
      </c>
    </row>
    <row r="964" spans="1:15" x14ac:dyDescent="0.3">
      <c r="A964" s="3" t="s">
        <v>1521</v>
      </c>
      <c r="B964" s="3" t="s">
        <v>409</v>
      </c>
      <c r="C964" s="3" t="s">
        <v>3832</v>
      </c>
      <c r="D964" s="4">
        <v>221</v>
      </c>
      <c r="E964" s="3" t="s">
        <v>3833</v>
      </c>
      <c r="F964" s="3" t="s">
        <v>13</v>
      </c>
      <c r="G964" s="3" t="s">
        <v>150</v>
      </c>
      <c r="H964" s="3" t="s">
        <v>3834</v>
      </c>
      <c r="I964" s="3" t="s">
        <v>799</v>
      </c>
      <c r="J964" s="3" t="s">
        <v>799</v>
      </c>
      <c r="K964" s="3">
        <v>6107</v>
      </c>
      <c r="L964" s="3">
        <v>6</v>
      </c>
      <c r="M964" t="str">
        <f>+VLOOKUP(K964,Comunas!$C$5:$E$350,3,0)</f>
        <v>https://upload.wikimedia.org/wikipedia/commons/3/3e/Comuna_de_Las_Cabras.svg</v>
      </c>
      <c r="N964" t="str">
        <f>+VLOOKUP($A964,Padres!$B$4:$E$65,3,0)</f>
        <v>#009B00</v>
      </c>
      <c r="O964" t="str">
        <f>+VLOOKUP($A964,Padres!$B$4:$E$65,4,0)</f>
        <v>https://raw.githubusercontent.com/Sud-Austral/DATA-ELECCIONES/master/Contituyentes/LOGOS_partidos_politicos/Organismos/MU000.png</v>
      </c>
    </row>
    <row r="965" spans="1:15" x14ac:dyDescent="0.3">
      <c r="A965" s="3" t="s">
        <v>1521</v>
      </c>
      <c r="B965" s="3" t="s">
        <v>405</v>
      </c>
      <c r="C965" s="3" t="s">
        <v>1975</v>
      </c>
      <c r="D965" s="4">
        <v>575</v>
      </c>
      <c r="E965" s="3" t="s">
        <v>1976</v>
      </c>
      <c r="F965" s="3" t="s">
        <v>15</v>
      </c>
      <c r="G965" s="3" t="s">
        <v>151</v>
      </c>
      <c r="H965" s="3" t="s">
        <v>1977</v>
      </c>
      <c r="I965" s="3" t="s">
        <v>799</v>
      </c>
      <c r="J965" s="3" t="s">
        <v>799</v>
      </c>
      <c r="K965" s="3">
        <v>13114</v>
      </c>
      <c r="L965" s="3">
        <v>13</v>
      </c>
      <c r="M965" t="str">
        <f>+VLOOKUP(K965,Comunas!$C$5:$E$350,3,0)</f>
        <v>https://upload.wikimedia.org/wikipedia/commons/c/c3/Escudo_de_Las_Condes.svg</v>
      </c>
      <c r="N965" t="str">
        <f>+VLOOKUP($A965,Padres!$B$4:$E$65,3,0)</f>
        <v>#009B00</v>
      </c>
      <c r="O965" t="str">
        <f>+VLOOKUP($A965,Padres!$B$4:$E$65,4,0)</f>
        <v>https://raw.githubusercontent.com/Sud-Austral/DATA-ELECCIONES/master/Contituyentes/LOGOS_partidos_politicos/Organismos/MU000.png</v>
      </c>
    </row>
    <row r="966" spans="1:15" x14ac:dyDescent="0.3">
      <c r="A966" s="3" t="s">
        <v>1521</v>
      </c>
      <c r="B966" s="3" t="s">
        <v>400</v>
      </c>
      <c r="C966" s="3" t="s">
        <v>3973</v>
      </c>
      <c r="D966" s="4">
        <v>576</v>
      </c>
      <c r="E966" s="3" t="s">
        <v>3974</v>
      </c>
      <c r="F966" s="3" t="s">
        <v>5</v>
      </c>
      <c r="G966" s="3" t="s">
        <v>152</v>
      </c>
      <c r="H966" s="3" t="s">
        <v>3975</v>
      </c>
      <c r="I966" s="3" t="s">
        <v>799</v>
      </c>
      <c r="J966" s="3" t="s">
        <v>799</v>
      </c>
      <c r="K966" s="3">
        <v>9108</v>
      </c>
      <c r="L966" s="3">
        <v>9</v>
      </c>
      <c r="M966" t="str">
        <f>+VLOOKUP(K966,Comunas!$C$5:$E$350,3,0)</f>
        <v>https://upload.wikimedia.org/wikipedia/commons/4/4a/Escudo_de_Lautaro.svg</v>
      </c>
      <c r="N966" t="str">
        <f>+VLOOKUP($A966,Padres!$B$4:$E$65,3,0)</f>
        <v>#009B00</v>
      </c>
      <c r="O966" t="str">
        <f>+VLOOKUP($A966,Padres!$B$4:$E$65,4,0)</f>
        <v>https://raw.githubusercontent.com/Sud-Austral/DATA-ELECCIONES/master/Contituyentes/LOGOS_partidos_politicos/Organismos/MU000.png</v>
      </c>
    </row>
    <row r="967" spans="1:15" x14ac:dyDescent="0.3">
      <c r="A967" s="3" t="s">
        <v>1521</v>
      </c>
      <c r="B967" s="3" t="s">
        <v>408</v>
      </c>
      <c r="C967" s="3" t="s">
        <v>2074</v>
      </c>
      <c r="D967" s="4">
        <v>577</v>
      </c>
      <c r="E967" s="3" t="s">
        <v>2075</v>
      </c>
      <c r="F967" s="3" t="s">
        <v>12</v>
      </c>
      <c r="G967" s="3" t="s">
        <v>153</v>
      </c>
      <c r="H967" s="3" t="s">
        <v>2076</v>
      </c>
      <c r="I967" s="3" t="s">
        <v>799</v>
      </c>
      <c r="J967" s="3" t="s">
        <v>799</v>
      </c>
      <c r="K967" s="3">
        <v>8201</v>
      </c>
      <c r="L967" s="3">
        <v>8</v>
      </c>
      <c r="M967" t="str">
        <f>+VLOOKUP(K967,Comunas!$C$5:$E$350,3,0)</f>
        <v>https://upload.wikimedia.org/wikipedia/commons/b/bb/Escudo_de_Lebu.svg</v>
      </c>
      <c r="N967" t="str">
        <f>+VLOOKUP($A967,Padres!$B$4:$E$65,3,0)</f>
        <v>#009B00</v>
      </c>
      <c r="O967" t="str">
        <f>+VLOOKUP($A967,Padres!$B$4:$E$65,4,0)</f>
        <v>https://raw.githubusercontent.com/Sud-Austral/DATA-ELECCIONES/master/Contituyentes/LOGOS_partidos_politicos/Organismos/MU000.png</v>
      </c>
    </row>
    <row r="968" spans="1:15" x14ac:dyDescent="0.3">
      <c r="A968" s="3" t="s">
        <v>1521</v>
      </c>
      <c r="B968" s="3" t="s">
        <v>410</v>
      </c>
      <c r="C968" s="3" t="s">
        <v>3895</v>
      </c>
      <c r="D968" s="4">
        <v>578</v>
      </c>
      <c r="E968" s="3" t="s">
        <v>3896</v>
      </c>
      <c r="F968" s="3" t="s">
        <v>14</v>
      </c>
      <c r="G968" s="3" t="s">
        <v>154</v>
      </c>
      <c r="H968" s="3" t="s">
        <v>3897</v>
      </c>
      <c r="I968" s="3" t="s">
        <v>799</v>
      </c>
      <c r="J968" s="3" t="s">
        <v>799</v>
      </c>
      <c r="K968" s="3">
        <v>7303</v>
      </c>
      <c r="L968" s="3">
        <v>7</v>
      </c>
      <c r="M968" t="str">
        <f>+VLOOKUP(K968,Comunas!$C$5:$E$350,3,0)</f>
        <v>https://upload.wikimedia.org/wikipedia/commons/5/54/Escudo_de_Licant%C3%A9n.svg</v>
      </c>
      <c r="N968" t="str">
        <f>+VLOOKUP($A968,Padres!$B$4:$E$65,3,0)</f>
        <v>#009B00</v>
      </c>
      <c r="O968" t="str">
        <f>+VLOOKUP($A968,Padres!$B$4:$E$65,4,0)</f>
        <v>https://raw.githubusercontent.com/Sud-Austral/DATA-ELECCIONES/master/Contituyentes/LOGOS_partidos_politicos/Organismos/MU000.png</v>
      </c>
    </row>
    <row r="969" spans="1:15" x14ac:dyDescent="0.3">
      <c r="A969" s="3" t="s">
        <v>1521</v>
      </c>
      <c r="B969" s="3" t="s">
        <v>407</v>
      </c>
      <c r="C969" s="3" t="s">
        <v>3811</v>
      </c>
      <c r="D969" s="4">
        <v>579</v>
      </c>
      <c r="E969" s="3" t="s">
        <v>3812</v>
      </c>
      <c r="F969" s="3" t="s">
        <v>11</v>
      </c>
      <c r="G969" s="3" t="s">
        <v>155</v>
      </c>
      <c r="H969" s="3" t="s">
        <v>3813</v>
      </c>
      <c r="I969" s="3" t="s">
        <v>799</v>
      </c>
      <c r="J969" s="3" t="s">
        <v>799</v>
      </c>
      <c r="K969" s="3">
        <v>5802</v>
      </c>
      <c r="L969" s="3">
        <v>5</v>
      </c>
      <c r="M969" t="str">
        <f>+VLOOKUP(K969,Comunas!$C$5:$E$350,3,0)</f>
        <v>https://upload.wikimedia.org/wikipedia/commons/4/48/Escudo_de_Limache.svg</v>
      </c>
      <c r="N969" t="str">
        <f>+VLOOKUP($A969,Padres!$B$4:$E$65,3,0)</f>
        <v>#009B00</v>
      </c>
      <c r="O969" t="str">
        <f>+VLOOKUP($A969,Padres!$B$4:$E$65,4,0)</f>
        <v>https://raw.githubusercontent.com/Sud-Austral/DATA-ELECCIONES/master/Contituyentes/LOGOS_partidos_politicos/Organismos/MU000.png</v>
      </c>
    </row>
    <row r="970" spans="1:15" x14ac:dyDescent="0.3">
      <c r="A970" s="3" t="s">
        <v>1521</v>
      </c>
      <c r="B970" s="3" t="s">
        <v>410</v>
      </c>
      <c r="C970" s="3" t="s">
        <v>2385</v>
      </c>
      <c r="D970" s="4">
        <v>580</v>
      </c>
      <c r="E970" s="3" t="s">
        <v>2386</v>
      </c>
      <c r="F970" s="3" t="s">
        <v>14</v>
      </c>
      <c r="G970" s="3" t="s">
        <v>156</v>
      </c>
      <c r="H970" s="3" t="s">
        <v>2387</v>
      </c>
      <c r="I970" s="3" t="s">
        <v>799</v>
      </c>
      <c r="J970" s="3" t="s">
        <v>799</v>
      </c>
      <c r="K970" s="3">
        <v>7401</v>
      </c>
      <c r="L970" s="3">
        <v>7</v>
      </c>
      <c r="M970" t="str">
        <f>+VLOOKUP(K970,Comunas!$C$5:$E$350,3,0)</f>
        <v>https://upload.wikimedia.org/wikipedia/commons/1/19/Escudo_de_Linares_%28Chile%29.svg</v>
      </c>
      <c r="N970" t="str">
        <f>+VLOOKUP($A970,Padres!$B$4:$E$65,3,0)</f>
        <v>#009B00</v>
      </c>
      <c r="O970" t="str">
        <f>+VLOOKUP($A970,Padres!$B$4:$E$65,4,0)</f>
        <v>https://raw.githubusercontent.com/Sud-Austral/DATA-ELECCIONES/master/Contituyentes/LOGOS_partidos_politicos/Organismos/MU000.png</v>
      </c>
    </row>
    <row r="971" spans="1:15" x14ac:dyDescent="0.3">
      <c r="A971" s="3" t="s">
        <v>1521</v>
      </c>
      <c r="B971" s="3" t="s">
        <v>409</v>
      </c>
      <c r="C971" s="3" t="s">
        <v>3856</v>
      </c>
      <c r="D971" s="4">
        <v>581</v>
      </c>
      <c r="E971" s="3" t="s">
        <v>3857</v>
      </c>
      <c r="F971" s="3" t="s">
        <v>13</v>
      </c>
      <c r="G971" s="3" t="s">
        <v>157</v>
      </c>
      <c r="H971" s="3" t="s">
        <v>3858</v>
      </c>
      <c r="I971" s="3" t="s">
        <v>799</v>
      </c>
      <c r="J971" s="3" t="s">
        <v>799</v>
      </c>
      <c r="K971" s="3">
        <v>6203</v>
      </c>
      <c r="L971" s="3">
        <v>6</v>
      </c>
      <c r="M971" t="str">
        <f>+VLOOKUP(K971,Comunas!$C$5:$E$350,3,0)</f>
        <v>https://upload.wikimedia.org/wikipedia/commons/5/5f/Comuna_de_Litueche.svg</v>
      </c>
      <c r="N971" t="str">
        <f>+VLOOKUP($A971,Padres!$B$4:$E$65,3,0)</f>
        <v>#009B00</v>
      </c>
      <c r="O971" t="str">
        <f>+VLOOKUP($A971,Padres!$B$4:$E$65,4,0)</f>
        <v>https://raw.githubusercontent.com/Sud-Austral/DATA-ELECCIONES/master/Contituyentes/LOGOS_partidos_politicos/Organismos/MU000.png</v>
      </c>
    </row>
    <row r="972" spans="1:15" x14ac:dyDescent="0.3">
      <c r="A972" s="3" t="s">
        <v>1521</v>
      </c>
      <c r="B972" s="3" t="s">
        <v>401</v>
      </c>
      <c r="C972" s="3" t="s">
        <v>3538</v>
      </c>
      <c r="D972" s="4">
        <v>582</v>
      </c>
      <c r="E972" s="3" t="s">
        <v>3539</v>
      </c>
      <c r="F972" s="3" t="s">
        <v>6</v>
      </c>
      <c r="G972" s="3" t="s">
        <v>158</v>
      </c>
      <c r="H972" s="3" t="s">
        <v>3540</v>
      </c>
      <c r="I972" s="3" t="s">
        <v>799</v>
      </c>
      <c r="J972" s="3" t="s">
        <v>799</v>
      </c>
      <c r="K972" s="3">
        <v>10107</v>
      </c>
      <c r="L972" s="3">
        <v>10</v>
      </c>
      <c r="M972" t="str">
        <f>+VLOOKUP(K972,Comunas!$C$5:$E$350,3,0)</f>
        <v>https://upload.wikimedia.org/wikipedia/commons/0/0f/Escudo_de_la_comuna_de_Llanquihue.jpg</v>
      </c>
      <c r="N972" t="str">
        <f>+VLOOKUP($A972,Padres!$B$4:$E$65,3,0)</f>
        <v>#009B00</v>
      </c>
      <c r="O972" t="str">
        <f>+VLOOKUP($A972,Padres!$B$4:$E$65,4,0)</f>
        <v>https://raw.githubusercontent.com/Sud-Austral/DATA-ELECCIONES/master/Contituyentes/LOGOS_partidos_politicos/Organismos/MU000.png</v>
      </c>
    </row>
    <row r="973" spans="1:15" x14ac:dyDescent="0.3">
      <c r="A973" s="3" t="s">
        <v>1521</v>
      </c>
      <c r="B973" s="3" t="s">
        <v>407</v>
      </c>
      <c r="C973" s="3" t="s">
        <v>4183</v>
      </c>
      <c r="D973" s="4">
        <v>583</v>
      </c>
      <c r="E973" s="3" t="s">
        <v>4184</v>
      </c>
      <c r="F973" s="3" t="s">
        <v>11</v>
      </c>
      <c r="G973" s="3" t="s">
        <v>159</v>
      </c>
      <c r="H973" s="3" t="s">
        <v>4185</v>
      </c>
      <c r="I973" s="3" t="s">
        <v>799</v>
      </c>
      <c r="J973" s="3" t="s">
        <v>799</v>
      </c>
      <c r="K973" s="3">
        <v>5703</v>
      </c>
      <c r="L973" s="3">
        <v>5</v>
      </c>
      <c r="M973" t="str">
        <f>+VLOOKUP(K973,Comunas!$C$5:$E$350,3,0)</f>
        <v>https://upload.wikimedia.org/wikipedia/commons/c/ca/Escudo_de_Llay_Llay.svg</v>
      </c>
      <c r="N973" t="str">
        <f>+VLOOKUP($A973,Padres!$B$4:$E$65,3,0)</f>
        <v>#009B00</v>
      </c>
      <c r="O973" t="str">
        <f>+VLOOKUP($A973,Padres!$B$4:$E$65,4,0)</f>
        <v>https://raw.githubusercontent.com/Sud-Austral/DATA-ELECCIONES/master/Contituyentes/LOGOS_partidos_politicos/Organismos/MU000.png</v>
      </c>
    </row>
    <row r="974" spans="1:15" x14ac:dyDescent="0.3">
      <c r="A974" s="3" t="s">
        <v>1521</v>
      </c>
      <c r="B974" s="3" t="s">
        <v>405</v>
      </c>
      <c r="C974" s="3" t="s">
        <v>2711</v>
      </c>
      <c r="D974" s="4">
        <v>584</v>
      </c>
      <c r="E974" s="3" t="s">
        <v>2712</v>
      </c>
      <c r="F974" s="3" t="s">
        <v>15</v>
      </c>
      <c r="G974" s="3" t="s">
        <v>160</v>
      </c>
      <c r="H974" s="3" t="s">
        <v>2713</v>
      </c>
      <c r="I974" s="3" t="s">
        <v>799</v>
      </c>
      <c r="J974" s="3" t="s">
        <v>799</v>
      </c>
      <c r="K974" s="3">
        <v>13115</v>
      </c>
      <c r="L974" s="3">
        <v>13</v>
      </c>
      <c r="M974" t="str">
        <f>+VLOOKUP(K974,Comunas!$C$5:$E$350,3,0)</f>
        <v>https://upload.wikimedia.org/wikipedia/commons/c/cf/Comuna_de_Lo_Barnechea.svg</v>
      </c>
      <c r="N974" t="str">
        <f>+VLOOKUP($A974,Padres!$B$4:$E$65,3,0)</f>
        <v>#009B00</v>
      </c>
      <c r="O974" t="str">
        <f>+VLOOKUP($A974,Padres!$B$4:$E$65,4,0)</f>
        <v>https://raw.githubusercontent.com/Sud-Austral/DATA-ELECCIONES/master/Contituyentes/LOGOS_partidos_politicos/Organismos/MU000.png</v>
      </c>
    </row>
    <row r="975" spans="1:15" x14ac:dyDescent="0.3">
      <c r="A975" s="3" t="s">
        <v>1521</v>
      </c>
      <c r="B975" s="3" t="s">
        <v>405</v>
      </c>
      <c r="C975" s="3" t="s">
        <v>2107</v>
      </c>
      <c r="D975" s="4">
        <v>585</v>
      </c>
      <c r="E975" s="3" t="s">
        <v>2108</v>
      </c>
      <c r="F975" s="3" t="s">
        <v>15</v>
      </c>
      <c r="G975" s="3" t="s">
        <v>161</v>
      </c>
      <c r="H975" s="3" t="s">
        <v>2109</v>
      </c>
      <c r="I975" s="3" t="s">
        <v>799</v>
      </c>
      <c r="J975" s="3" t="s">
        <v>799</v>
      </c>
      <c r="K975" s="3">
        <v>13116</v>
      </c>
      <c r="L975" s="3">
        <v>13</v>
      </c>
      <c r="M975" t="str">
        <f>+VLOOKUP(K975,Comunas!$C$5:$E$350,3,0)</f>
        <v>https://upload.wikimedia.org/wikipedia/commons/9/99/Comuna_de_Lo_Espejo.svg</v>
      </c>
      <c r="N975" t="str">
        <f>+VLOOKUP($A975,Padres!$B$4:$E$65,3,0)</f>
        <v>#009B00</v>
      </c>
      <c r="O975" t="str">
        <f>+VLOOKUP($A975,Padres!$B$4:$E$65,4,0)</f>
        <v>https://raw.githubusercontent.com/Sud-Austral/DATA-ELECCIONES/master/Contituyentes/LOGOS_partidos_politicos/Organismos/MU000.png</v>
      </c>
    </row>
    <row r="976" spans="1:15" x14ac:dyDescent="0.3">
      <c r="A976" s="3" t="s">
        <v>1521</v>
      </c>
      <c r="B976" s="3" t="s">
        <v>405</v>
      </c>
      <c r="C976" s="3" t="s">
        <v>3496</v>
      </c>
      <c r="D976" s="4">
        <v>233</v>
      </c>
      <c r="E976" s="3" t="s">
        <v>3497</v>
      </c>
      <c r="F976" s="3" t="s">
        <v>15</v>
      </c>
      <c r="G976" s="3" t="s">
        <v>162</v>
      </c>
      <c r="H976" s="3" t="s">
        <v>3498</v>
      </c>
      <c r="I976" s="3" t="s">
        <v>799</v>
      </c>
      <c r="J976" s="3" t="s">
        <v>799</v>
      </c>
      <c r="K976" s="3">
        <v>13117</v>
      </c>
      <c r="L976" s="3">
        <v>13</v>
      </c>
      <c r="M976" t="str">
        <f>+VLOOKUP(K976,Comunas!$C$5:$E$350,3,0)</f>
        <v>https://upload.wikimedia.org/wikipedia/commons/0/0b/Escudo_de_Lo_Prado.svg</v>
      </c>
      <c r="N976" t="str">
        <f>+VLOOKUP($A976,Padres!$B$4:$E$65,3,0)</f>
        <v>#009B00</v>
      </c>
      <c r="O976" t="str">
        <f>+VLOOKUP($A976,Padres!$B$4:$E$65,4,0)</f>
        <v>https://raw.githubusercontent.com/Sud-Austral/DATA-ELECCIONES/master/Contituyentes/LOGOS_partidos_politicos/Organismos/MU000.png</v>
      </c>
    </row>
    <row r="977" spans="1:15" x14ac:dyDescent="0.3">
      <c r="A977" s="3" t="s">
        <v>1521</v>
      </c>
      <c r="B977" s="3" t="s">
        <v>409</v>
      </c>
      <c r="C977" s="3" t="s">
        <v>2377</v>
      </c>
      <c r="D977" s="4">
        <v>586</v>
      </c>
      <c r="E977" s="3" t="s">
        <v>2378</v>
      </c>
      <c r="F977" s="3" t="s">
        <v>13</v>
      </c>
      <c r="G977" s="3" t="s">
        <v>163</v>
      </c>
      <c r="H977" s="3" t="s">
        <v>2379</v>
      </c>
      <c r="I977" s="3" t="s">
        <v>799</v>
      </c>
      <c r="J977" s="3" t="s">
        <v>799</v>
      </c>
      <c r="K977" s="3">
        <v>6304</v>
      </c>
      <c r="L977" s="3">
        <v>6</v>
      </c>
      <c r="M977" t="str">
        <f>+VLOOKUP(K977,Comunas!$C$5:$E$350,3,0)</f>
        <v>https://upload.wikimedia.org/wikipedia/commons/b/b2/Escudo_de_Lolol.svg</v>
      </c>
      <c r="N977" t="str">
        <f>+VLOOKUP($A977,Padres!$B$4:$E$65,3,0)</f>
        <v>#009B00</v>
      </c>
      <c r="O977" t="str">
        <f>+VLOOKUP($A977,Padres!$B$4:$E$65,4,0)</f>
        <v>https://raw.githubusercontent.com/Sud-Austral/DATA-ELECCIONES/master/Contituyentes/LOGOS_partidos_politicos/Organismos/MU000.png</v>
      </c>
    </row>
    <row r="978" spans="1:15" x14ac:dyDescent="0.3">
      <c r="A978" s="3" t="s">
        <v>1521</v>
      </c>
      <c r="B978" s="3" t="s">
        <v>400</v>
      </c>
      <c r="C978" s="3" t="s">
        <v>3976</v>
      </c>
      <c r="D978" s="4">
        <v>587</v>
      </c>
      <c r="E978" s="3" t="s">
        <v>3977</v>
      </c>
      <c r="F978" s="3" t="s">
        <v>5</v>
      </c>
      <c r="G978" s="3" t="s">
        <v>164</v>
      </c>
      <c r="H978" s="3" t="s">
        <v>3978</v>
      </c>
      <c r="I978" s="3" t="s">
        <v>799</v>
      </c>
      <c r="J978" s="3" t="s">
        <v>799</v>
      </c>
      <c r="K978" s="3">
        <v>9109</v>
      </c>
      <c r="L978" s="3">
        <v>9</v>
      </c>
      <c r="M978" t="str">
        <f>+VLOOKUP(K978,Comunas!$C$5:$E$350,3,0)</f>
        <v>https://upload.wikimedia.org/wikipedia/commons/5/56/Comuna_de_Loncoche.svg</v>
      </c>
      <c r="N978" t="str">
        <f>+VLOOKUP($A978,Padres!$B$4:$E$65,3,0)</f>
        <v>#009B00</v>
      </c>
      <c r="O978" t="str">
        <f>+VLOOKUP($A978,Padres!$B$4:$E$65,4,0)</f>
        <v>https://raw.githubusercontent.com/Sud-Austral/DATA-ELECCIONES/master/Contituyentes/LOGOS_partidos_politicos/Organismos/MU000.png</v>
      </c>
    </row>
    <row r="979" spans="1:15" x14ac:dyDescent="0.3">
      <c r="A979" s="3" t="s">
        <v>1521</v>
      </c>
      <c r="B979" s="3" t="s">
        <v>410</v>
      </c>
      <c r="C979" s="3" t="s">
        <v>2893</v>
      </c>
      <c r="D979" s="4">
        <v>588</v>
      </c>
      <c r="E979" s="3" t="s">
        <v>2894</v>
      </c>
      <c r="F979" s="3" t="s">
        <v>14</v>
      </c>
      <c r="G979" s="3" t="s">
        <v>165</v>
      </c>
      <c r="H979" s="3" t="s">
        <v>2895</v>
      </c>
      <c r="I979" s="3" t="s">
        <v>800</v>
      </c>
      <c r="J979" s="3" t="s">
        <v>799</v>
      </c>
      <c r="K979" s="3">
        <v>7403</v>
      </c>
      <c r="L979" s="3">
        <v>7</v>
      </c>
      <c r="M979" t="str">
        <f>+VLOOKUP(K979,Comunas!$C$5:$E$350,3,0)</f>
        <v>https://upload.wikimedia.org/wikipedia/commons/2/23/Escudo_de_Longav%C3%AD.png</v>
      </c>
      <c r="N979" t="str">
        <f>+VLOOKUP($A979,Padres!$B$4:$E$65,3,0)</f>
        <v>#009B00</v>
      </c>
      <c r="O979" t="str">
        <f>+VLOOKUP($A979,Padres!$B$4:$E$65,4,0)</f>
        <v>https://raw.githubusercontent.com/Sud-Austral/DATA-ELECCIONES/master/Contituyentes/LOGOS_partidos_politicos/Organismos/MU000.png</v>
      </c>
    </row>
    <row r="980" spans="1:15" x14ac:dyDescent="0.3">
      <c r="A980" s="3" t="s">
        <v>1521</v>
      </c>
      <c r="B980" s="3" t="s">
        <v>400</v>
      </c>
      <c r="C980" s="3" t="s">
        <v>3994</v>
      </c>
      <c r="D980" s="4">
        <v>589</v>
      </c>
      <c r="E980" s="3" t="s">
        <v>3995</v>
      </c>
      <c r="F980" s="3" t="s">
        <v>5</v>
      </c>
      <c r="G980" s="3" t="s">
        <v>166</v>
      </c>
      <c r="H980" s="3" t="s">
        <v>3996</v>
      </c>
      <c r="I980" s="3" t="s">
        <v>799</v>
      </c>
      <c r="J980" s="3" t="s">
        <v>799</v>
      </c>
      <c r="K980" s="3">
        <v>9205</v>
      </c>
      <c r="L980" s="3">
        <v>9</v>
      </c>
      <c r="M980" t="str">
        <f>+VLOOKUP(K980,Comunas!$C$5:$E$350,3,0)</f>
        <v>https://upload.wikimedia.org/wikipedia/commons/7/7f/Comuna_de_Lonquimay.svg</v>
      </c>
      <c r="N980" t="str">
        <f>+VLOOKUP($A980,Padres!$B$4:$E$65,3,0)</f>
        <v>#009B00</v>
      </c>
      <c r="O980" t="str">
        <f>+VLOOKUP($A980,Padres!$B$4:$E$65,4,0)</f>
        <v>https://raw.githubusercontent.com/Sud-Austral/DATA-ELECCIONES/master/Contituyentes/LOGOS_partidos_politicos/Organismos/MU000.png</v>
      </c>
    </row>
    <row r="981" spans="1:15" x14ac:dyDescent="0.3">
      <c r="A981" s="3" t="s">
        <v>1521</v>
      </c>
      <c r="B981" s="3" t="s">
        <v>408</v>
      </c>
      <c r="C981" s="3" t="s">
        <v>3952</v>
      </c>
      <c r="D981" s="4">
        <v>590</v>
      </c>
      <c r="E981" s="3" t="s">
        <v>3953</v>
      </c>
      <c r="F981" s="3" t="s">
        <v>12</v>
      </c>
      <c r="G981" s="3" t="s">
        <v>167</v>
      </c>
      <c r="H981" s="3" t="s">
        <v>3954</v>
      </c>
      <c r="I981" s="3" t="s">
        <v>799</v>
      </c>
      <c r="J981" s="3" t="s">
        <v>799</v>
      </c>
      <c r="K981" s="3">
        <v>8206</v>
      </c>
      <c r="L981" s="3">
        <v>8</v>
      </c>
      <c r="M981" t="str">
        <f>+VLOOKUP(K981,Comunas!$C$5:$E$350,3,0)</f>
        <v>https://upload.wikimedia.org/wikipedia/commons/7/75/Escudo_de_Los_%C3%81lamos.svg</v>
      </c>
      <c r="N981" t="str">
        <f>+VLOOKUP($A981,Padres!$B$4:$E$65,3,0)</f>
        <v>#009B00</v>
      </c>
      <c r="O981" t="str">
        <f>+VLOOKUP($A981,Padres!$B$4:$E$65,4,0)</f>
        <v>https://raw.githubusercontent.com/Sud-Austral/DATA-ELECCIONES/master/Contituyentes/LOGOS_partidos_politicos/Organismos/MU000.png</v>
      </c>
    </row>
    <row r="982" spans="1:15" x14ac:dyDescent="0.3">
      <c r="A982" s="3" t="s">
        <v>1521</v>
      </c>
      <c r="B982" s="3" t="s">
        <v>407</v>
      </c>
      <c r="C982" s="3" t="s">
        <v>2041</v>
      </c>
      <c r="D982" s="4">
        <v>591</v>
      </c>
      <c r="E982" s="3" t="s">
        <v>2042</v>
      </c>
      <c r="F982" s="3" t="s">
        <v>11</v>
      </c>
      <c r="G982" s="3" t="s">
        <v>168</v>
      </c>
      <c r="H982" s="3" t="s">
        <v>2043</v>
      </c>
      <c r="I982" s="3" t="s">
        <v>799</v>
      </c>
      <c r="J982" s="3" t="s">
        <v>799</v>
      </c>
      <c r="K982" s="3">
        <v>5301</v>
      </c>
      <c r="L982" s="3">
        <v>5</v>
      </c>
      <c r="M982" t="str">
        <f>+VLOOKUP(K982,Comunas!$C$5:$E$350,3,0)</f>
        <v>https://upload.wikimedia.org/wikipedia/commons/1/17/Escudo_de_Los_Andes.svg</v>
      </c>
      <c r="N982" t="str">
        <f>+VLOOKUP($A982,Padres!$B$4:$E$65,3,0)</f>
        <v>#009B00</v>
      </c>
      <c r="O982" t="str">
        <f>+VLOOKUP($A982,Padres!$B$4:$E$65,4,0)</f>
        <v>https://raw.githubusercontent.com/Sud-Austral/DATA-ELECCIONES/master/Contituyentes/LOGOS_partidos_politicos/Organismos/MU000.png</v>
      </c>
    </row>
    <row r="983" spans="1:15" x14ac:dyDescent="0.3">
      <c r="A983" s="3" t="s">
        <v>1521</v>
      </c>
      <c r="B983" s="3" t="s">
        <v>408</v>
      </c>
      <c r="C983" s="3" t="s">
        <v>4242</v>
      </c>
      <c r="D983" s="4">
        <v>592</v>
      </c>
      <c r="E983" s="3" t="s">
        <v>4243</v>
      </c>
      <c r="F983" s="3" t="s">
        <v>12</v>
      </c>
      <c r="G983" s="3" t="s">
        <v>169</v>
      </c>
      <c r="H983" s="3" t="s">
        <v>4244</v>
      </c>
      <c r="I983" s="3" t="s">
        <v>799</v>
      </c>
      <c r="J983" s="3" t="s">
        <v>799</v>
      </c>
      <c r="K983" s="3">
        <v>8301</v>
      </c>
      <c r="L983" s="3">
        <v>8</v>
      </c>
      <c r="M983" t="str">
        <f>+VLOOKUP(K983,Comunas!$C$5:$E$350,3,0)</f>
        <v>https://upload.wikimedia.org/wikipedia/commons/d/da/Escudo_de_Los_%C3%81ngeles_%28Chile%29.svg</v>
      </c>
      <c r="N983" t="str">
        <f>+VLOOKUP($A983,Padres!$B$4:$E$65,3,0)</f>
        <v>#009B00</v>
      </c>
      <c r="O983" t="str">
        <f>+VLOOKUP($A983,Padres!$B$4:$E$65,4,0)</f>
        <v>https://raw.githubusercontent.com/Sud-Austral/DATA-ELECCIONES/master/Contituyentes/LOGOS_partidos_politicos/Organismos/MU000.png</v>
      </c>
    </row>
    <row r="984" spans="1:15" x14ac:dyDescent="0.3">
      <c r="A984" s="3" t="s">
        <v>1521</v>
      </c>
      <c r="B984" s="3" t="s">
        <v>402</v>
      </c>
      <c r="C984" s="3" t="s">
        <v>2261</v>
      </c>
      <c r="D984" s="4">
        <v>593</v>
      </c>
      <c r="E984" s="3" t="s">
        <v>2262</v>
      </c>
      <c r="F984" s="3" t="s">
        <v>7</v>
      </c>
      <c r="G984" s="3" t="s">
        <v>170</v>
      </c>
      <c r="H984" s="3" t="s">
        <v>2263</v>
      </c>
      <c r="I984" s="3" t="s">
        <v>799</v>
      </c>
      <c r="J984" s="3" t="s">
        <v>799</v>
      </c>
      <c r="K984" s="3">
        <v>14104</v>
      </c>
      <c r="L984" s="3">
        <v>14</v>
      </c>
      <c r="M984" t="str">
        <f>+VLOOKUP(K984,Comunas!$C$5:$E$350,3,0)</f>
        <v>https://upload.wikimedia.org/wikipedia/commons/d/df/Escudo_de_Los_Lagos.svg</v>
      </c>
      <c r="N984" t="str">
        <f>+VLOOKUP($A984,Padres!$B$4:$E$65,3,0)</f>
        <v>#009B00</v>
      </c>
      <c r="O984" t="str">
        <f>+VLOOKUP($A984,Padres!$B$4:$E$65,4,0)</f>
        <v>https://raw.githubusercontent.com/Sud-Austral/DATA-ELECCIONES/master/Contituyentes/LOGOS_partidos_politicos/Organismos/MU000.png</v>
      </c>
    </row>
    <row r="985" spans="1:15" x14ac:dyDescent="0.3">
      <c r="A985" s="3" t="s">
        <v>1521</v>
      </c>
      <c r="B985" s="3" t="s">
        <v>401</v>
      </c>
      <c r="C985" s="3" t="s">
        <v>2670</v>
      </c>
      <c r="D985" s="4">
        <v>594</v>
      </c>
      <c r="E985" s="3" t="s">
        <v>2671</v>
      </c>
      <c r="F985" s="3" t="s">
        <v>6</v>
      </c>
      <c r="G985" s="3" t="s">
        <v>171</v>
      </c>
      <c r="H985" s="3" t="s">
        <v>2672</v>
      </c>
      <c r="I985" s="3" t="s">
        <v>799</v>
      </c>
      <c r="J985" s="3" t="s">
        <v>799</v>
      </c>
      <c r="K985" s="3">
        <v>10106</v>
      </c>
      <c r="L985" s="3">
        <v>10</v>
      </c>
      <c r="M985" t="str">
        <f>+VLOOKUP(K985,Comunas!$C$5:$E$350,3,0)</f>
        <v>https://upload.wikimedia.org/wikipedia/commons/1/1c/Escudo_Los_Muermos.png</v>
      </c>
      <c r="N985" t="str">
        <f>+VLOOKUP($A985,Padres!$B$4:$E$65,3,0)</f>
        <v>#009B00</v>
      </c>
      <c r="O985" t="str">
        <f>+VLOOKUP($A985,Padres!$B$4:$E$65,4,0)</f>
        <v>https://raw.githubusercontent.com/Sud-Austral/DATA-ELECCIONES/master/Contituyentes/LOGOS_partidos_politicos/Organismos/MU000.png</v>
      </c>
    </row>
    <row r="986" spans="1:15" x14ac:dyDescent="0.3">
      <c r="A986" s="3" t="s">
        <v>1521</v>
      </c>
      <c r="B986" s="3" t="s">
        <v>400</v>
      </c>
      <c r="C986" s="3" t="s">
        <v>3514</v>
      </c>
      <c r="D986" s="4">
        <v>595</v>
      </c>
      <c r="E986" s="3" t="s">
        <v>3515</v>
      </c>
      <c r="F986" s="3" t="s">
        <v>5</v>
      </c>
      <c r="G986" s="3" t="s">
        <v>172</v>
      </c>
      <c r="H986" s="3" t="s">
        <v>3516</v>
      </c>
      <c r="I986" s="3" t="s">
        <v>799</v>
      </c>
      <c r="J986" s="3" t="s">
        <v>799</v>
      </c>
      <c r="K986" s="3">
        <v>9206</v>
      </c>
      <c r="L986" s="3">
        <v>9</v>
      </c>
      <c r="M986" t="str">
        <f>+VLOOKUP(K986,Comunas!$C$5:$E$350,3,0)</f>
        <v>https://upload.wikimedia.org/wikipedia/commons/5/57/Escudo_de_Los_Sauces.svg</v>
      </c>
      <c r="N986" t="str">
        <f>+VLOOKUP($A986,Padres!$B$4:$E$65,3,0)</f>
        <v>#009B00</v>
      </c>
      <c r="O986" t="str">
        <f>+VLOOKUP($A986,Padres!$B$4:$E$65,4,0)</f>
        <v>https://raw.githubusercontent.com/Sud-Austral/DATA-ELECCIONES/master/Contituyentes/LOGOS_partidos_politicos/Organismos/MU000.png</v>
      </c>
    </row>
    <row r="987" spans="1:15" x14ac:dyDescent="0.3">
      <c r="A987" s="3" t="s">
        <v>1521</v>
      </c>
      <c r="B987" s="3" t="s">
        <v>399</v>
      </c>
      <c r="C987" s="3" t="s">
        <v>2325</v>
      </c>
      <c r="D987" s="4">
        <v>596</v>
      </c>
      <c r="E987" s="3" t="s">
        <v>2326</v>
      </c>
      <c r="F987" s="3" t="s">
        <v>4</v>
      </c>
      <c r="G987" s="3" t="s">
        <v>173</v>
      </c>
      <c r="H987" s="3" t="s">
        <v>2327</v>
      </c>
      <c r="I987" s="3" t="s">
        <v>799</v>
      </c>
      <c r="J987" s="3" t="s">
        <v>799</v>
      </c>
      <c r="K987" s="3">
        <v>4203</v>
      </c>
      <c r="L987" s="3">
        <v>4</v>
      </c>
      <c r="M987" t="str">
        <f>+VLOOKUP(K987,Comunas!$C$5:$E$350,3,0)</f>
        <v>https://upload.wikimedia.org/wikipedia/commons/3/3d/Comuna_de_Los_Vilos.svg</v>
      </c>
      <c r="N987" t="str">
        <f>+VLOOKUP($A987,Padres!$B$4:$E$65,3,0)</f>
        <v>#009B00</v>
      </c>
      <c r="O987" t="str">
        <f>+VLOOKUP($A987,Padres!$B$4:$E$65,4,0)</f>
        <v>https://raw.githubusercontent.com/Sud-Austral/DATA-ELECCIONES/master/Contituyentes/LOGOS_partidos_politicos/Organismos/MU000.png</v>
      </c>
    </row>
    <row r="988" spans="1:15" x14ac:dyDescent="0.3">
      <c r="A988" s="3" t="s">
        <v>1521</v>
      </c>
      <c r="B988" s="3" t="s">
        <v>408</v>
      </c>
      <c r="C988" s="3" t="s">
        <v>2896</v>
      </c>
      <c r="D988" s="4">
        <v>597</v>
      </c>
      <c r="E988" s="3" t="s">
        <v>2897</v>
      </c>
      <c r="F988" s="3" t="s">
        <v>12</v>
      </c>
      <c r="G988" s="3" t="s">
        <v>174</v>
      </c>
      <c r="H988" s="3" t="s">
        <v>2898</v>
      </c>
      <c r="I988" s="3" t="s">
        <v>799</v>
      </c>
      <c r="J988" s="3" t="s">
        <v>799</v>
      </c>
      <c r="K988" s="3">
        <v>8106</v>
      </c>
      <c r="L988" s="3">
        <v>8</v>
      </c>
      <c r="M988" t="str">
        <f>+VLOOKUP(K988,Comunas!$C$5:$E$350,3,0)</f>
        <v>https://upload.wikimedia.org/wikipedia/commons/7/72/Escudo_de_Lota.svg</v>
      </c>
      <c r="N988" t="str">
        <f>+VLOOKUP($A988,Padres!$B$4:$E$65,3,0)</f>
        <v>#009B00</v>
      </c>
      <c r="O988" t="str">
        <f>+VLOOKUP($A988,Padres!$B$4:$E$65,4,0)</f>
        <v>https://raw.githubusercontent.com/Sud-Austral/DATA-ELECCIONES/master/Contituyentes/LOGOS_partidos_politicos/Organismos/MU000.png</v>
      </c>
    </row>
    <row r="989" spans="1:15" x14ac:dyDescent="0.3">
      <c r="A989" s="3" t="s">
        <v>1521</v>
      </c>
      <c r="B989" s="3" t="s">
        <v>400</v>
      </c>
      <c r="C989" s="3" t="s">
        <v>3997</v>
      </c>
      <c r="D989" s="4">
        <v>598</v>
      </c>
      <c r="E989" s="3" t="s">
        <v>3998</v>
      </c>
      <c r="F989" s="3" t="s">
        <v>5</v>
      </c>
      <c r="G989" s="3" t="s">
        <v>175</v>
      </c>
      <c r="H989" s="3" t="s">
        <v>3999</v>
      </c>
      <c r="I989" s="3" t="s">
        <v>799</v>
      </c>
      <c r="J989" s="3" t="s">
        <v>799</v>
      </c>
      <c r="K989" s="3">
        <v>9207</v>
      </c>
      <c r="L989" s="3">
        <v>9</v>
      </c>
      <c r="M989" t="str">
        <f>+VLOOKUP(K989,Comunas!$C$5:$E$350,3,0)</f>
        <v>https://upload.wikimedia.org/wikipedia/commons/0/07/Plaza_Las_Banderas_de_Lumaco.jpg</v>
      </c>
      <c r="N989" t="str">
        <f>+VLOOKUP($A989,Padres!$B$4:$E$65,3,0)</f>
        <v>#009B00</v>
      </c>
      <c r="O989" t="str">
        <f>+VLOOKUP($A989,Padres!$B$4:$E$65,4,0)</f>
        <v>https://raw.githubusercontent.com/Sud-Austral/DATA-ELECCIONES/master/Contituyentes/LOGOS_partidos_politicos/Organismos/MU000.png</v>
      </c>
    </row>
    <row r="990" spans="1:15" x14ac:dyDescent="0.3">
      <c r="A990" s="3" t="s">
        <v>1521</v>
      </c>
      <c r="B990" s="3" t="s">
        <v>409</v>
      </c>
      <c r="C990" s="3" t="s">
        <v>3835</v>
      </c>
      <c r="D990" s="4">
        <v>247</v>
      </c>
      <c r="E990" s="3" t="s">
        <v>3836</v>
      </c>
      <c r="F990" s="3" t="s">
        <v>13</v>
      </c>
      <c r="G990" s="3" t="s">
        <v>176</v>
      </c>
      <c r="H990" s="3" t="s">
        <v>3837</v>
      </c>
      <c r="I990" s="3" t="s">
        <v>799</v>
      </c>
      <c r="J990" s="3" t="s">
        <v>799</v>
      </c>
      <c r="K990" s="3">
        <v>6108</v>
      </c>
      <c r="L990" s="3">
        <v>6</v>
      </c>
      <c r="M990" t="str">
        <f>+VLOOKUP(K990,Comunas!$C$5:$E$350,3,0)</f>
        <v>https://upload.wikimedia.org/wikipedia/commons/6/67/Comuna_de_Machal%C3%AD.svg</v>
      </c>
      <c r="N990" t="str">
        <f>+VLOOKUP($A990,Padres!$B$4:$E$65,3,0)</f>
        <v>#009B00</v>
      </c>
      <c r="O990" t="str">
        <f>+VLOOKUP($A990,Padres!$B$4:$E$65,4,0)</f>
        <v>https://raw.githubusercontent.com/Sud-Austral/DATA-ELECCIONES/master/Contituyentes/LOGOS_partidos_politicos/Organismos/MU000.png</v>
      </c>
    </row>
    <row r="991" spans="1:15" x14ac:dyDescent="0.3">
      <c r="A991" s="3" t="s">
        <v>1521</v>
      </c>
      <c r="B991" s="3" t="s">
        <v>405</v>
      </c>
      <c r="C991" s="3" t="s">
        <v>3625</v>
      </c>
      <c r="D991" s="4">
        <v>599</v>
      </c>
      <c r="E991" s="3" t="s">
        <v>3626</v>
      </c>
      <c r="F991" s="3" t="s">
        <v>15</v>
      </c>
      <c r="G991" s="3" t="s">
        <v>177</v>
      </c>
      <c r="H991" s="3" t="s">
        <v>3627</v>
      </c>
      <c r="I991" s="3" t="s">
        <v>799</v>
      </c>
      <c r="J991" s="3" t="s">
        <v>799</v>
      </c>
      <c r="K991" s="3">
        <v>13118</v>
      </c>
      <c r="L991" s="3">
        <v>13</v>
      </c>
      <c r="M991" t="str">
        <f>+VLOOKUP(K991,Comunas!$C$5:$E$350,3,0)</f>
        <v>https://upload.wikimedia.org/wikipedia/commons/8/85/Escudo_de_Macul.svg</v>
      </c>
      <c r="N991" t="str">
        <f>+VLOOKUP($A991,Padres!$B$4:$E$65,3,0)</f>
        <v>#009B00</v>
      </c>
      <c r="O991" t="str">
        <f>+VLOOKUP($A991,Padres!$B$4:$E$65,4,0)</f>
        <v>https://raw.githubusercontent.com/Sud-Austral/DATA-ELECCIONES/master/Contituyentes/LOGOS_partidos_politicos/Organismos/MU000.png</v>
      </c>
    </row>
    <row r="992" spans="1:15" x14ac:dyDescent="0.3">
      <c r="A992" s="3" t="s">
        <v>1521</v>
      </c>
      <c r="B992" s="3" t="s">
        <v>402</v>
      </c>
      <c r="C992" s="3" t="s">
        <v>4126</v>
      </c>
      <c r="D992" s="4">
        <v>600</v>
      </c>
      <c r="E992" s="3" t="s">
        <v>4127</v>
      </c>
      <c r="F992" s="3" t="s">
        <v>7</v>
      </c>
      <c r="G992" s="3" t="s">
        <v>178</v>
      </c>
      <c r="H992" s="3" t="s">
        <v>4128</v>
      </c>
      <c r="I992" s="3" t="s">
        <v>799</v>
      </c>
      <c r="J992" s="3" t="s">
        <v>799</v>
      </c>
      <c r="K992" s="3">
        <v>14105</v>
      </c>
      <c r="L992" s="3">
        <v>14</v>
      </c>
      <c r="M992" t="str">
        <f>+VLOOKUP(K992,Comunas!$C$5:$E$350,3,0)</f>
        <v>https://upload.wikimedia.org/wikipedia/commons/5/51/Escudo_de_M%C3%A1fil.png</v>
      </c>
      <c r="N992" t="str">
        <f>+VLOOKUP($A992,Padres!$B$4:$E$65,3,0)</f>
        <v>#009B00</v>
      </c>
      <c r="O992" t="str">
        <f>+VLOOKUP($A992,Padres!$B$4:$E$65,4,0)</f>
        <v>https://raw.githubusercontent.com/Sud-Austral/DATA-ELECCIONES/master/Contituyentes/LOGOS_partidos_politicos/Organismos/MU000.png</v>
      </c>
    </row>
    <row r="993" spans="1:15" x14ac:dyDescent="0.3">
      <c r="A993" s="3" t="s">
        <v>1521</v>
      </c>
      <c r="B993" s="3" t="s">
        <v>405</v>
      </c>
      <c r="C993" s="3" t="s">
        <v>3499</v>
      </c>
      <c r="D993" s="4">
        <v>250</v>
      </c>
      <c r="E993" s="3" t="s">
        <v>3500</v>
      </c>
      <c r="F993" s="3" t="s">
        <v>15</v>
      </c>
      <c r="G993" s="3" t="s">
        <v>179</v>
      </c>
      <c r="H993" s="3" t="s">
        <v>3501</v>
      </c>
      <c r="I993" s="3" t="s">
        <v>799</v>
      </c>
      <c r="J993" s="3" t="s">
        <v>799</v>
      </c>
      <c r="K993" s="3">
        <v>13119</v>
      </c>
      <c r="L993" s="3">
        <v>13</v>
      </c>
      <c r="M993" t="str">
        <f>+VLOOKUP(K993,Comunas!$C$5:$E$350,3,0)</f>
        <v>https://upload.wikimedia.org/wikipedia/commons/7/7d/Escudo_de_Maip%C3%BA_%28Chile%29.svg</v>
      </c>
      <c r="N993" t="str">
        <f>+VLOOKUP($A993,Padres!$B$4:$E$65,3,0)</f>
        <v>#009B00</v>
      </c>
      <c r="O993" t="str">
        <f>+VLOOKUP($A993,Padres!$B$4:$E$65,4,0)</f>
        <v>https://raw.githubusercontent.com/Sud-Austral/DATA-ELECCIONES/master/Contituyentes/LOGOS_partidos_politicos/Organismos/MU000.png</v>
      </c>
    </row>
    <row r="994" spans="1:15" x14ac:dyDescent="0.3">
      <c r="A994" s="3" t="s">
        <v>1521</v>
      </c>
      <c r="B994" s="3" t="s">
        <v>409</v>
      </c>
      <c r="C994" s="3" t="s">
        <v>3838</v>
      </c>
      <c r="D994" s="4">
        <v>251</v>
      </c>
      <c r="E994" s="3" t="s">
        <v>3839</v>
      </c>
      <c r="F994" s="3" t="s">
        <v>13</v>
      </c>
      <c r="G994" s="3" t="s">
        <v>180</v>
      </c>
      <c r="H994" s="3" t="s">
        <v>3840</v>
      </c>
      <c r="I994" s="3" t="s">
        <v>799</v>
      </c>
      <c r="J994" s="3" t="s">
        <v>799</v>
      </c>
      <c r="K994" s="3">
        <v>6109</v>
      </c>
      <c r="L994" s="3">
        <v>6</v>
      </c>
      <c r="M994" t="str">
        <f>+VLOOKUP(K994,Comunas!$C$5:$E$350,3,0)</f>
        <v>https://upload.wikimedia.org/wikipedia/commons/c/cb/Malloa_plaza.jpg</v>
      </c>
      <c r="N994" t="str">
        <f>+VLOOKUP($A994,Padres!$B$4:$E$65,3,0)</f>
        <v>#009B00</v>
      </c>
      <c r="O994" t="str">
        <f>+VLOOKUP($A994,Padres!$B$4:$E$65,4,0)</f>
        <v>https://raw.githubusercontent.com/Sud-Austral/DATA-ELECCIONES/master/Contituyentes/LOGOS_partidos_politicos/Organismos/MU000.png</v>
      </c>
    </row>
    <row r="995" spans="1:15" x14ac:dyDescent="0.3">
      <c r="A995" s="3" t="s">
        <v>1521</v>
      </c>
      <c r="B995" s="3" t="s">
        <v>409</v>
      </c>
      <c r="C995" s="3" t="s">
        <v>4201</v>
      </c>
      <c r="D995" s="4">
        <v>601</v>
      </c>
      <c r="E995" s="3" t="s">
        <v>4202</v>
      </c>
      <c r="F995" s="3" t="s">
        <v>13</v>
      </c>
      <c r="G995" s="3" t="s">
        <v>181</v>
      </c>
      <c r="H995" s="3" t="s">
        <v>4203</v>
      </c>
      <c r="I995" s="3" t="s">
        <v>799</v>
      </c>
      <c r="J995" s="3" t="s">
        <v>799</v>
      </c>
      <c r="K995" s="3">
        <v>6204</v>
      </c>
      <c r="L995" s="3">
        <v>6</v>
      </c>
      <c r="M995" t="str">
        <f>+VLOOKUP(K995,Comunas!$C$5:$E$350,3,0)</f>
        <v>https://upload.wikimedia.org/wikipedia/commons/3/35/Quebradamgue.jpg</v>
      </c>
      <c r="N995" t="str">
        <f>+VLOOKUP($A995,Padres!$B$4:$E$65,3,0)</f>
        <v>#009B00</v>
      </c>
      <c r="O995" t="str">
        <f>+VLOOKUP($A995,Padres!$B$4:$E$65,4,0)</f>
        <v>https://raw.githubusercontent.com/Sud-Austral/DATA-ELECCIONES/master/Contituyentes/LOGOS_partidos_politicos/Organismos/MU000.png</v>
      </c>
    </row>
    <row r="996" spans="1:15" x14ac:dyDescent="0.3">
      <c r="A996" s="3" t="s">
        <v>1521</v>
      </c>
      <c r="B996" s="3" t="s">
        <v>395</v>
      </c>
      <c r="C996" s="3" t="s">
        <v>1821</v>
      </c>
      <c r="D996" s="4">
        <v>602</v>
      </c>
      <c r="E996" s="3" t="s">
        <v>1822</v>
      </c>
      <c r="F996" s="3" t="s">
        <v>0</v>
      </c>
      <c r="G996" s="3" t="s">
        <v>182</v>
      </c>
      <c r="H996" s="3" t="s">
        <v>1823</v>
      </c>
      <c r="I996" s="3" t="s">
        <v>799</v>
      </c>
      <c r="J996" s="3" t="s">
        <v>799</v>
      </c>
      <c r="K996" s="3">
        <v>2302</v>
      </c>
      <c r="L996" s="3">
        <v>2</v>
      </c>
      <c r="M996" t="str">
        <f>+VLOOKUP(K996,Comunas!$C$5:$E$350,3,0)</f>
        <v>https://upload.wikimedia.org/wikipedia/commons/e/ef/Escudo_de_Mar%C3%ADa_Elena.svg</v>
      </c>
      <c r="N996" t="str">
        <f>+VLOOKUP($A996,Padres!$B$4:$E$65,3,0)</f>
        <v>#009B00</v>
      </c>
      <c r="O996" t="str">
        <f>+VLOOKUP($A996,Padres!$B$4:$E$65,4,0)</f>
        <v>https://raw.githubusercontent.com/Sud-Austral/DATA-ELECCIONES/master/Contituyentes/LOGOS_partidos_politicos/Organismos/MU000.png</v>
      </c>
    </row>
    <row r="997" spans="1:15" x14ac:dyDescent="0.3">
      <c r="A997" s="3" t="s">
        <v>1521</v>
      </c>
      <c r="B997" s="3" t="s">
        <v>405</v>
      </c>
      <c r="C997" s="3" t="s">
        <v>3502</v>
      </c>
      <c r="D997" s="4">
        <v>603</v>
      </c>
      <c r="E997" s="3" t="s">
        <v>3503</v>
      </c>
      <c r="F997" s="3" t="s">
        <v>15</v>
      </c>
      <c r="G997" s="3" t="s">
        <v>183</v>
      </c>
      <c r="H997" s="3" t="s">
        <v>3504</v>
      </c>
      <c r="I997" s="3" t="s">
        <v>799</v>
      </c>
      <c r="J997" s="3" t="s">
        <v>799</v>
      </c>
      <c r="K997" s="3">
        <v>13504</v>
      </c>
      <c r="L997" s="3">
        <v>13</v>
      </c>
      <c r="M997" t="str">
        <f>+VLOOKUP(K997,Comunas!$C$5:$E$350,3,0)</f>
        <v>https://upload.wikimedia.org/wikipedia/commons/7/70/Municipalidad_Mar%C3%ADa_Pinto.jpg</v>
      </c>
      <c r="N997" t="str">
        <f>+VLOOKUP($A997,Padres!$B$4:$E$65,3,0)</f>
        <v>#009B00</v>
      </c>
      <c r="O997" t="str">
        <f>+VLOOKUP($A997,Padres!$B$4:$E$65,4,0)</f>
        <v>https://raw.githubusercontent.com/Sud-Austral/DATA-ELECCIONES/master/Contituyentes/LOGOS_partidos_politicos/Organismos/MU000.png</v>
      </c>
    </row>
    <row r="998" spans="1:15" x14ac:dyDescent="0.3">
      <c r="A998" s="3" t="s">
        <v>1521</v>
      </c>
      <c r="B998" s="3" t="s">
        <v>402</v>
      </c>
      <c r="C998" s="3" t="s">
        <v>4129</v>
      </c>
      <c r="D998" s="4">
        <v>604</v>
      </c>
      <c r="E998" s="3" t="s">
        <v>4130</v>
      </c>
      <c r="F998" s="3" t="s">
        <v>7</v>
      </c>
      <c r="G998" s="3" t="s">
        <v>184</v>
      </c>
      <c r="H998" s="3" t="s">
        <v>4131</v>
      </c>
      <c r="I998" s="3" t="s">
        <v>799</v>
      </c>
      <c r="J998" s="3" t="s">
        <v>799</v>
      </c>
      <c r="K998" s="3">
        <v>14106</v>
      </c>
      <c r="L998" s="3">
        <v>14</v>
      </c>
      <c r="M998" t="str">
        <f>+VLOOKUP(K998,Comunas!$C$5:$E$350,3,0)</f>
        <v>https://upload.wikimedia.org/wikipedia/commons/a/a8/Escudo_de_Mariquina.svg</v>
      </c>
      <c r="N998" t="str">
        <f>+VLOOKUP($A998,Padres!$B$4:$E$65,3,0)</f>
        <v>#009B00</v>
      </c>
      <c r="O998" t="str">
        <f>+VLOOKUP($A998,Padres!$B$4:$E$65,4,0)</f>
        <v>https://raw.githubusercontent.com/Sud-Austral/DATA-ELECCIONES/master/Contituyentes/LOGOS_partidos_politicos/Organismos/MU000.png</v>
      </c>
    </row>
    <row r="999" spans="1:15" x14ac:dyDescent="0.3">
      <c r="A999" s="3" t="s">
        <v>1521</v>
      </c>
      <c r="B999" s="3" t="s">
        <v>410</v>
      </c>
      <c r="C999" s="3" t="s">
        <v>3877</v>
      </c>
      <c r="D999" s="4">
        <v>605</v>
      </c>
      <c r="E999" s="3" t="s">
        <v>3878</v>
      </c>
      <c r="F999" s="3" t="s">
        <v>14</v>
      </c>
      <c r="G999" s="3" t="s">
        <v>185</v>
      </c>
      <c r="H999" s="3" t="s">
        <v>3879</v>
      </c>
      <c r="I999" s="3" t="s">
        <v>799</v>
      </c>
      <c r="J999" s="3" t="s">
        <v>799</v>
      </c>
      <c r="K999" s="3">
        <v>7105</v>
      </c>
      <c r="L999" s="3">
        <v>7</v>
      </c>
      <c r="M999" t="str">
        <f>+VLOOKUP(K999,Comunas!$C$5:$E$350,3,0)</f>
        <v>https://upload.wikimedia.org/wikipedia/commons/d/df/Maule_Comuna_Armas.png</v>
      </c>
      <c r="N999" t="str">
        <f>+VLOOKUP($A999,Padres!$B$4:$E$65,3,0)</f>
        <v>#009B00</v>
      </c>
      <c r="O999" t="str">
        <f>+VLOOKUP($A999,Padres!$B$4:$E$65,4,0)</f>
        <v>https://raw.githubusercontent.com/Sud-Austral/DATA-ELECCIONES/master/Contituyentes/LOGOS_partidos_politicos/Organismos/MU000.png</v>
      </c>
    </row>
    <row r="1000" spans="1:15" x14ac:dyDescent="0.3">
      <c r="A1000" s="3" t="s">
        <v>1521</v>
      </c>
      <c r="B1000" s="3" t="s">
        <v>401</v>
      </c>
      <c r="C1000" s="3" t="s">
        <v>1921</v>
      </c>
      <c r="D1000" s="4">
        <v>606</v>
      </c>
      <c r="E1000" s="3" t="s">
        <v>1922</v>
      </c>
      <c r="F1000" s="3" t="s">
        <v>6</v>
      </c>
      <c r="G1000" s="3" t="s">
        <v>186</v>
      </c>
      <c r="H1000" s="3" t="s">
        <v>1923</v>
      </c>
      <c r="I1000" s="3" t="s">
        <v>799</v>
      </c>
      <c r="J1000" s="3" t="s">
        <v>799</v>
      </c>
      <c r="K1000" s="3">
        <v>10108</v>
      </c>
      <c r="L1000" s="3">
        <v>10</v>
      </c>
      <c r="M1000" t="str">
        <f>+VLOOKUP(K1000,Comunas!$C$5:$E$350,3,0)</f>
        <v>https://upload.wikimedia.org/wikipedia/commons/0/0f/Escudo_Maullin.png</v>
      </c>
      <c r="N1000" t="str">
        <f>+VLOOKUP($A1000,Padres!$B$4:$E$65,3,0)</f>
        <v>#009B00</v>
      </c>
      <c r="O1000" t="str">
        <f>+VLOOKUP($A1000,Padres!$B$4:$E$65,4,0)</f>
        <v>https://raw.githubusercontent.com/Sud-Austral/DATA-ELECCIONES/master/Contituyentes/LOGOS_partidos_politicos/Organismos/MU000.png</v>
      </c>
    </row>
    <row r="1001" spans="1:15" x14ac:dyDescent="0.3">
      <c r="A1001" s="3" t="s">
        <v>1521</v>
      </c>
      <c r="B1001" s="3" t="s">
        <v>395</v>
      </c>
      <c r="C1001" s="3" t="s">
        <v>3715</v>
      </c>
      <c r="D1001" s="4">
        <v>607</v>
      </c>
      <c r="E1001" s="3" t="s">
        <v>3716</v>
      </c>
      <c r="F1001" s="3" t="s">
        <v>0</v>
      </c>
      <c r="G1001" s="3" t="s">
        <v>187</v>
      </c>
      <c r="H1001" s="3" t="s">
        <v>3717</v>
      </c>
      <c r="I1001" s="3" t="s">
        <v>799</v>
      </c>
      <c r="J1001" s="3" t="s">
        <v>799</v>
      </c>
      <c r="K1001" s="3">
        <v>2102</v>
      </c>
      <c r="L1001" s="3">
        <v>2</v>
      </c>
      <c r="M1001" t="str">
        <f>+VLOOKUP(K1001,Comunas!$C$5:$E$350,3,0)</f>
        <v>https://upload.wikimedia.org/wikipedia/commons/1/12/Escudo_de_Mejillones.svg</v>
      </c>
      <c r="N1001" t="str">
        <f>+VLOOKUP($A1001,Padres!$B$4:$E$65,3,0)</f>
        <v>#009B00</v>
      </c>
      <c r="O1001" t="str">
        <f>+VLOOKUP($A1001,Padres!$B$4:$E$65,4,0)</f>
        <v>https://raw.githubusercontent.com/Sud-Austral/DATA-ELECCIONES/master/Contituyentes/LOGOS_partidos_politicos/Organismos/MU000.png</v>
      </c>
    </row>
    <row r="1002" spans="1:15" x14ac:dyDescent="0.3">
      <c r="A1002" s="3" t="s">
        <v>1521</v>
      </c>
      <c r="B1002" s="3" t="s">
        <v>400</v>
      </c>
      <c r="C1002" s="3" t="s">
        <v>3511</v>
      </c>
      <c r="D1002" s="4">
        <v>608</v>
      </c>
      <c r="E1002" s="3" t="s">
        <v>3512</v>
      </c>
      <c r="F1002" s="3" t="s">
        <v>5</v>
      </c>
      <c r="G1002" s="3" t="s">
        <v>188</v>
      </c>
      <c r="H1002" s="3" t="s">
        <v>3513</v>
      </c>
      <c r="I1002" s="3" t="s">
        <v>799</v>
      </c>
      <c r="J1002" s="3" t="s">
        <v>799</v>
      </c>
      <c r="K1002" s="3">
        <v>9110</v>
      </c>
      <c r="L1002" s="3">
        <v>9</v>
      </c>
      <c r="M1002" t="str">
        <f>+VLOOKUP(K1002,Comunas!$C$5:$E$350,3,0)</f>
        <v>https://upload.wikimedia.org/wikipedia/commons/7/79/Comuna_de_Melipeuco.svg</v>
      </c>
      <c r="N1002" t="str">
        <f>+VLOOKUP($A1002,Padres!$B$4:$E$65,3,0)</f>
        <v>#009B00</v>
      </c>
      <c r="O1002" t="str">
        <f>+VLOOKUP($A1002,Padres!$B$4:$E$65,4,0)</f>
        <v>https://raw.githubusercontent.com/Sud-Austral/DATA-ELECCIONES/master/Contituyentes/LOGOS_partidos_politicos/Organismos/MU000.png</v>
      </c>
    </row>
    <row r="1003" spans="1:15" x14ac:dyDescent="0.3">
      <c r="A1003" s="3" t="s">
        <v>1521</v>
      </c>
      <c r="B1003" s="3" t="s">
        <v>405</v>
      </c>
      <c r="C1003" s="3" t="s">
        <v>1785</v>
      </c>
      <c r="D1003" s="4">
        <v>609</v>
      </c>
      <c r="E1003" s="3" t="s">
        <v>1786</v>
      </c>
      <c r="F1003" s="3" t="s">
        <v>15</v>
      </c>
      <c r="G1003" s="3" t="s">
        <v>189</v>
      </c>
      <c r="H1003" s="3" t="s">
        <v>1787</v>
      </c>
      <c r="I1003" s="3" t="s">
        <v>799</v>
      </c>
      <c r="J1003" s="3" t="s">
        <v>799</v>
      </c>
      <c r="K1003" s="3">
        <v>13501</v>
      </c>
      <c r="L1003" s="3">
        <v>13</v>
      </c>
      <c r="M1003" t="str">
        <f>+VLOOKUP(K1003,Comunas!$C$5:$E$350,3,0)</f>
        <v>https://upload.wikimedia.org/wikipedia/commons/a/a5/Escudo_de_Melipilla.svg</v>
      </c>
      <c r="N1003" t="str">
        <f>+VLOOKUP($A1003,Padres!$B$4:$E$65,3,0)</f>
        <v>#009B00</v>
      </c>
      <c r="O1003" t="str">
        <f>+VLOOKUP($A1003,Padres!$B$4:$E$65,4,0)</f>
        <v>https://raw.githubusercontent.com/Sud-Austral/DATA-ELECCIONES/master/Contituyentes/LOGOS_partidos_politicos/Organismos/MU000.png</v>
      </c>
    </row>
    <row r="1004" spans="1:15" x14ac:dyDescent="0.3">
      <c r="A1004" s="3" t="s">
        <v>1521</v>
      </c>
      <c r="B1004" s="3" t="s">
        <v>410</v>
      </c>
      <c r="C1004" s="3" t="s">
        <v>2116</v>
      </c>
      <c r="D1004" s="4">
        <v>610</v>
      </c>
      <c r="E1004" s="3" t="s">
        <v>2117</v>
      </c>
      <c r="F1004" s="3" t="s">
        <v>14</v>
      </c>
      <c r="G1004" s="3" t="s">
        <v>190</v>
      </c>
      <c r="H1004" s="3" t="s">
        <v>2118</v>
      </c>
      <c r="I1004" s="3" t="s">
        <v>799</v>
      </c>
      <c r="J1004" s="3" t="s">
        <v>799</v>
      </c>
      <c r="K1004" s="3">
        <v>7304</v>
      </c>
      <c r="L1004" s="3">
        <v>7</v>
      </c>
      <c r="M1004" t="str">
        <f>+VLOOKUP(K1004,Comunas!$C$5:$E$350,3,0)</f>
        <v>https://upload.wikimedia.org/wikipedia/commons/9/90/Escudo_molina.jpg</v>
      </c>
      <c r="N1004" t="str">
        <f>+VLOOKUP($A1004,Padres!$B$4:$E$65,3,0)</f>
        <v>#009B00</v>
      </c>
      <c r="O1004" t="str">
        <f>+VLOOKUP($A1004,Padres!$B$4:$E$65,4,0)</f>
        <v>https://raw.githubusercontent.com/Sud-Austral/DATA-ELECCIONES/master/Contituyentes/LOGOS_partidos_politicos/Organismos/MU000.png</v>
      </c>
    </row>
    <row r="1005" spans="1:15" x14ac:dyDescent="0.3">
      <c r="A1005" s="3" t="s">
        <v>1521</v>
      </c>
      <c r="B1005" s="3" t="s">
        <v>399</v>
      </c>
      <c r="C1005" s="3" t="s">
        <v>4171</v>
      </c>
      <c r="D1005" s="4">
        <v>611</v>
      </c>
      <c r="E1005" s="3" t="s">
        <v>4172</v>
      </c>
      <c r="F1005" s="3" t="s">
        <v>4</v>
      </c>
      <c r="G1005" s="3" t="s">
        <v>191</v>
      </c>
      <c r="H1005" s="3" t="s">
        <v>4173</v>
      </c>
      <c r="I1005" s="3" t="s">
        <v>799</v>
      </c>
      <c r="J1005" s="3" t="s">
        <v>799</v>
      </c>
      <c r="K1005" s="3">
        <v>4303</v>
      </c>
      <c r="L1005" s="3">
        <v>4</v>
      </c>
      <c r="M1005" t="str">
        <f>+VLOOKUP(K1005,Comunas!$C$5:$E$350,3,0)</f>
        <v>https://upload.wikimedia.org/wikipedia/commons/a/a9/Escudo_de_Monte_Patria.svg</v>
      </c>
      <c r="N1005" t="str">
        <f>+VLOOKUP($A1005,Padres!$B$4:$E$65,3,0)</f>
        <v>#009B00</v>
      </c>
      <c r="O1005" t="str">
        <f>+VLOOKUP($A1005,Padres!$B$4:$E$65,4,0)</f>
        <v>https://raw.githubusercontent.com/Sud-Austral/DATA-ELECCIONES/master/Contituyentes/LOGOS_partidos_politicos/Organismos/MU000.png</v>
      </c>
    </row>
    <row r="1006" spans="1:15" x14ac:dyDescent="0.3">
      <c r="A1006" s="3" t="s">
        <v>1521</v>
      </c>
      <c r="B1006" s="3" t="s">
        <v>409</v>
      </c>
      <c r="C1006" s="3" t="s">
        <v>3841</v>
      </c>
      <c r="D1006" s="4">
        <v>263</v>
      </c>
      <c r="E1006" s="3" t="s">
        <v>3842</v>
      </c>
      <c r="F1006" s="3" t="s">
        <v>13</v>
      </c>
      <c r="G1006" s="3" t="s">
        <v>192</v>
      </c>
      <c r="H1006" s="3" t="s">
        <v>3843</v>
      </c>
      <c r="I1006" s="3" t="s">
        <v>799</v>
      </c>
      <c r="J1006" s="3" t="s">
        <v>799</v>
      </c>
      <c r="K1006" s="3">
        <v>6110</v>
      </c>
      <c r="L1006" s="3">
        <v>6</v>
      </c>
      <c r="M1006" t="str">
        <f>+VLOOKUP(K1006,Comunas!$C$5:$E$350,3,0)</f>
        <v>https://upload.wikimedia.org/wikipedia/commons/7/79/Comuna_de_Mostazal.svg</v>
      </c>
      <c r="N1006" t="str">
        <f>+VLOOKUP($A1006,Padres!$B$4:$E$65,3,0)</f>
        <v>#009B00</v>
      </c>
      <c r="O1006" t="str">
        <f>+VLOOKUP($A1006,Padres!$B$4:$E$65,4,0)</f>
        <v>https://raw.githubusercontent.com/Sud-Austral/DATA-ELECCIONES/master/Contituyentes/LOGOS_partidos_politicos/Organismos/MU000.png</v>
      </c>
    </row>
    <row r="1007" spans="1:15" x14ac:dyDescent="0.3">
      <c r="A1007" s="3" t="s">
        <v>1521</v>
      </c>
      <c r="B1007" s="3" t="s">
        <v>408</v>
      </c>
      <c r="C1007" s="3" t="s">
        <v>4251</v>
      </c>
      <c r="D1007" s="4">
        <v>612</v>
      </c>
      <c r="E1007" s="3" t="s">
        <v>4252</v>
      </c>
      <c r="F1007" s="3" t="s">
        <v>12</v>
      </c>
      <c r="G1007" s="3" t="s">
        <v>193</v>
      </c>
      <c r="H1007" s="3" t="s">
        <v>4253</v>
      </c>
      <c r="I1007" s="3" t="s">
        <v>799</v>
      </c>
      <c r="J1007" s="3" t="s">
        <v>799</v>
      </c>
      <c r="K1007" s="3">
        <v>8305</v>
      </c>
      <c r="L1007" s="3">
        <v>8</v>
      </c>
      <c r="M1007" t="str">
        <f>+VLOOKUP(K1007,Comunas!$C$5:$E$350,3,0)</f>
        <v>https://upload.wikimedia.org/wikipedia/commons/7/72/Escudo_de_Mulch%C3%A9n.png</v>
      </c>
      <c r="N1007" t="str">
        <f>+VLOOKUP($A1007,Padres!$B$4:$E$65,3,0)</f>
        <v>#009B00</v>
      </c>
      <c r="O1007" t="str">
        <f>+VLOOKUP($A1007,Padres!$B$4:$E$65,4,0)</f>
        <v>https://raw.githubusercontent.com/Sud-Austral/DATA-ELECCIONES/master/Contituyentes/LOGOS_partidos_politicos/Organismos/MU000.png</v>
      </c>
    </row>
    <row r="1008" spans="1:15" x14ac:dyDescent="0.3">
      <c r="A1008" s="3" t="s">
        <v>1521</v>
      </c>
      <c r="B1008" s="3" t="s">
        <v>408</v>
      </c>
      <c r="C1008" s="3" t="s">
        <v>3958</v>
      </c>
      <c r="D1008" s="4">
        <v>613</v>
      </c>
      <c r="E1008" s="3" t="s">
        <v>3959</v>
      </c>
      <c r="F1008" s="3" t="s">
        <v>12</v>
      </c>
      <c r="G1008" s="3" t="s">
        <v>194</v>
      </c>
      <c r="H1008" s="3" t="s">
        <v>3960</v>
      </c>
      <c r="I1008" s="3" t="s">
        <v>799</v>
      </c>
      <c r="J1008" s="3" t="s">
        <v>799</v>
      </c>
      <c r="K1008" s="3">
        <v>8306</v>
      </c>
      <c r="L1008" s="3">
        <v>8</v>
      </c>
      <c r="M1008" t="str">
        <f>+VLOOKUP(K1008,Comunas!$C$5:$E$350,3,0)</f>
        <v>https://upload.wikimedia.org/wikipedia/commons/f/ff/Escudo_de_Nacimiento_%28Chile%29.svg</v>
      </c>
      <c r="N1008" t="str">
        <f>+VLOOKUP($A1008,Padres!$B$4:$E$65,3,0)</f>
        <v>#009B00</v>
      </c>
      <c r="O1008" t="str">
        <f>+VLOOKUP($A1008,Padres!$B$4:$E$65,4,0)</f>
        <v>https://raw.githubusercontent.com/Sud-Austral/DATA-ELECCIONES/master/Contituyentes/LOGOS_partidos_politicos/Organismos/MU000.png</v>
      </c>
    </row>
    <row r="1009" spans="1:15" x14ac:dyDescent="0.3">
      <c r="A1009" s="3" t="s">
        <v>1521</v>
      </c>
      <c r="B1009" s="3" t="s">
        <v>409</v>
      </c>
      <c r="C1009" s="3" t="s">
        <v>3868</v>
      </c>
      <c r="D1009" s="4">
        <v>614</v>
      </c>
      <c r="E1009" s="3" t="s">
        <v>3869</v>
      </c>
      <c r="F1009" s="3" t="s">
        <v>13</v>
      </c>
      <c r="G1009" s="3" t="s">
        <v>195</v>
      </c>
      <c r="H1009" s="3" t="s">
        <v>3870</v>
      </c>
      <c r="I1009" s="3" t="s">
        <v>799</v>
      </c>
      <c r="J1009" s="3" t="s">
        <v>799</v>
      </c>
      <c r="K1009" s="3">
        <v>6305</v>
      </c>
      <c r="L1009" s="3">
        <v>6</v>
      </c>
      <c r="M1009" t="str">
        <f>+VLOOKUP(K1009,Comunas!$C$5:$E$350,3,0)</f>
        <v>https://upload.wikimedia.org/wikipedia/commons/3/3d/Escudo_de_Nancagua.jpg</v>
      </c>
      <c r="N1009" t="str">
        <f>+VLOOKUP($A1009,Padres!$B$4:$E$65,3,0)</f>
        <v>#009B00</v>
      </c>
      <c r="O1009" t="str">
        <f>+VLOOKUP($A1009,Padres!$B$4:$E$65,4,0)</f>
        <v>https://raw.githubusercontent.com/Sud-Austral/DATA-ELECCIONES/master/Contituyentes/LOGOS_partidos_politicos/Organismos/MU000.png</v>
      </c>
    </row>
    <row r="1010" spans="1:15" x14ac:dyDescent="0.3">
      <c r="A1010" s="3" t="s">
        <v>1521</v>
      </c>
      <c r="B1010" s="3" t="s">
        <v>409</v>
      </c>
      <c r="C1010" s="3" t="s">
        <v>4204</v>
      </c>
      <c r="D1010" s="4">
        <v>267</v>
      </c>
      <c r="E1010" s="3" t="s">
        <v>4205</v>
      </c>
      <c r="F1010" s="3" t="s">
        <v>13</v>
      </c>
      <c r="G1010" s="3" t="s">
        <v>197</v>
      </c>
      <c r="H1010" s="3" t="s">
        <v>4206</v>
      </c>
      <c r="I1010" s="3" t="s">
        <v>799</v>
      </c>
      <c r="J1010" s="3" t="s">
        <v>799</v>
      </c>
      <c r="K1010" s="3">
        <v>6205</v>
      </c>
      <c r="L1010" s="3">
        <v>6</v>
      </c>
      <c r="M1010" t="str">
        <f>+VLOOKUP(K1010,Comunas!$C$5:$E$350,3,0)</f>
        <v>https://upload.wikimedia.org/wikipedia/commons/6/63/Coat_of_arms_of_Navidad.jpg</v>
      </c>
      <c r="N1010" t="str">
        <f>+VLOOKUP($A1010,Padres!$B$4:$E$65,3,0)</f>
        <v>#009B00</v>
      </c>
      <c r="O1010" t="str">
        <f>+VLOOKUP($A1010,Padres!$B$4:$E$65,4,0)</f>
        <v>https://raw.githubusercontent.com/Sud-Austral/DATA-ELECCIONES/master/Contituyentes/LOGOS_partidos_politicos/Organismos/MU000.png</v>
      </c>
    </row>
    <row r="1011" spans="1:15" x14ac:dyDescent="0.3">
      <c r="A1011" s="3" t="s">
        <v>1521</v>
      </c>
      <c r="B1011" s="3" t="s">
        <v>408</v>
      </c>
      <c r="C1011" s="3" t="s">
        <v>1615</v>
      </c>
      <c r="D1011" s="4">
        <v>615</v>
      </c>
      <c r="E1011" s="3" t="s">
        <v>1616</v>
      </c>
      <c r="F1011" s="3" t="s">
        <v>12</v>
      </c>
      <c r="G1011" s="3" t="s">
        <v>198</v>
      </c>
      <c r="H1011" s="3" t="s">
        <v>1617</v>
      </c>
      <c r="I1011" s="3" t="s">
        <v>799</v>
      </c>
      <c r="J1011" s="3" t="s">
        <v>799</v>
      </c>
      <c r="K1011" s="3">
        <v>8307</v>
      </c>
      <c r="L1011" s="3">
        <v>8</v>
      </c>
      <c r="M1011" t="str">
        <f>+VLOOKUP(K1011,Comunas!$C$5:$E$350,3,0)</f>
        <v>https://upload.wikimedia.org/wikipedia/commons/f/f0/Escudo_de_Negrete.svg</v>
      </c>
      <c r="N1011" t="str">
        <f>+VLOOKUP($A1011,Padres!$B$4:$E$65,3,0)</f>
        <v>#009B00</v>
      </c>
      <c r="O1011" t="str">
        <f>+VLOOKUP($A1011,Padres!$B$4:$E$65,4,0)</f>
        <v>https://raw.githubusercontent.com/Sud-Austral/DATA-ELECCIONES/master/Contituyentes/LOGOS_partidos_politicos/Organismos/MU000.png</v>
      </c>
    </row>
    <row r="1012" spans="1:15" x14ac:dyDescent="0.3">
      <c r="A1012" s="3" t="s">
        <v>1521</v>
      </c>
      <c r="B1012" s="3" t="s">
        <v>404</v>
      </c>
      <c r="C1012" s="3" t="s">
        <v>2286</v>
      </c>
      <c r="D1012" s="4">
        <v>616</v>
      </c>
      <c r="E1012" s="3" t="s">
        <v>2287</v>
      </c>
      <c r="F1012" s="3" t="s">
        <v>9</v>
      </c>
      <c r="G1012" s="3" t="s">
        <v>199</v>
      </c>
      <c r="H1012" s="3" t="s">
        <v>2288</v>
      </c>
      <c r="I1012" s="3" t="s">
        <v>799</v>
      </c>
      <c r="J1012" s="3" t="s">
        <v>799</v>
      </c>
      <c r="K1012" s="3">
        <v>16204</v>
      </c>
      <c r="L1012" s="3">
        <v>16</v>
      </c>
      <c r="M1012" t="str">
        <f>+VLOOKUP(K1012,Comunas!$C$5:$E$350,3,0)</f>
        <v>https://upload.wikimedia.org/wikipedia/commons/9/96/ESCUDO_COMUNA_Ninhue.JPG</v>
      </c>
      <c r="N1012" t="str">
        <f>+VLOOKUP($A1012,Padres!$B$4:$E$65,3,0)</f>
        <v>#009B00</v>
      </c>
      <c r="O1012" t="str">
        <f>+VLOOKUP($A1012,Padres!$B$4:$E$65,4,0)</f>
        <v>https://raw.githubusercontent.com/Sud-Austral/DATA-ELECCIONES/master/Contituyentes/LOGOS_partidos_politicos/Organismos/MU000.png</v>
      </c>
    </row>
    <row r="1013" spans="1:15" x14ac:dyDescent="0.3">
      <c r="A1013" s="3" t="s">
        <v>1521</v>
      </c>
      <c r="B1013" s="3" t="s">
        <v>407</v>
      </c>
      <c r="C1013" s="3" t="s">
        <v>3790</v>
      </c>
      <c r="D1013" s="4">
        <v>617</v>
      </c>
      <c r="E1013" s="3" t="s">
        <v>3791</v>
      </c>
      <c r="F1013" s="3" t="s">
        <v>11</v>
      </c>
      <c r="G1013" s="3" t="s">
        <v>200</v>
      </c>
      <c r="H1013" s="3" t="s">
        <v>3792</v>
      </c>
      <c r="I1013" s="3" t="s">
        <v>799</v>
      </c>
      <c r="J1013" s="3" t="s">
        <v>799</v>
      </c>
      <c r="K1013" s="3">
        <v>5506</v>
      </c>
      <c r="L1013" s="3">
        <v>5</v>
      </c>
      <c r="M1013" t="str">
        <f>+VLOOKUP(K1013,Comunas!$C$5:$E$350,3,0)</f>
        <v>https://upload.wikimedia.org/wikipedia/commons/0/09/Comuna_de_Nogales.svg</v>
      </c>
      <c r="N1013" t="str">
        <f>+VLOOKUP($A1013,Padres!$B$4:$E$65,3,0)</f>
        <v>#009B00</v>
      </c>
      <c r="O1013" t="str">
        <f>+VLOOKUP($A1013,Padres!$B$4:$E$65,4,0)</f>
        <v>https://raw.githubusercontent.com/Sud-Austral/DATA-ELECCIONES/master/Contituyentes/LOGOS_partidos_politicos/Organismos/MU000.png</v>
      </c>
    </row>
    <row r="1014" spans="1:15" x14ac:dyDescent="0.3">
      <c r="A1014" s="3" t="s">
        <v>1521</v>
      </c>
      <c r="B1014" s="3" t="s">
        <v>400</v>
      </c>
      <c r="C1014" s="3" t="s">
        <v>2086</v>
      </c>
      <c r="D1014" s="4">
        <v>618</v>
      </c>
      <c r="E1014" s="3" t="s">
        <v>2087</v>
      </c>
      <c r="F1014" s="3" t="s">
        <v>5</v>
      </c>
      <c r="G1014" s="3" t="s">
        <v>201</v>
      </c>
      <c r="H1014" s="3" t="s">
        <v>2088</v>
      </c>
      <c r="I1014" s="3" t="s">
        <v>799</v>
      </c>
      <c r="J1014" s="3" t="s">
        <v>799</v>
      </c>
      <c r="K1014" s="3">
        <v>9111</v>
      </c>
      <c r="L1014" s="3">
        <v>9</v>
      </c>
      <c r="M1014" t="str">
        <f>+VLOOKUP(K1014,Comunas!$C$5:$E$350,3,0)</f>
        <v>https://upload.wikimedia.org/wikipedia/commons/a/ad/Escudo_de_La_Imperial.svg</v>
      </c>
      <c r="N1014" t="str">
        <f>+VLOOKUP($A1014,Padres!$B$4:$E$65,3,0)</f>
        <v>#009B00</v>
      </c>
      <c r="O1014" t="str">
        <f>+VLOOKUP($A1014,Padres!$B$4:$E$65,4,0)</f>
        <v>https://raw.githubusercontent.com/Sud-Austral/DATA-ELECCIONES/master/Contituyentes/LOGOS_partidos_politicos/Organismos/MU000.png</v>
      </c>
    </row>
    <row r="1015" spans="1:15" x14ac:dyDescent="0.3">
      <c r="A1015" s="3" t="s">
        <v>1521</v>
      </c>
      <c r="B1015" s="3" t="s">
        <v>404</v>
      </c>
      <c r="C1015" s="3" t="s">
        <v>3706</v>
      </c>
      <c r="D1015" s="4">
        <v>619</v>
      </c>
      <c r="E1015" s="3" t="s">
        <v>3707</v>
      </c>
      <c r="F1015" s="3" t="s">
        <v>9</v>
      </c>
      <c r="G1015" s="3" t="s">
        <v>202</v>
      </c>
      <c r="H1015" s="3" t="s">
        <v>3708</v>
      </c>
      <c r="I1015" s="3" t="s">
        <v>799</v>
      </c>
      <c r="J1015" s="3" t="s">
        <v>799</v>
      </c>
      <c r="K1015" s="3">
        <v>16303</v>
      </c>
      <c r="L1015" s="3">
        <v>16</v>
      </c>
      <c r="M1015" t="str">
        <f>+VLOOKUP(K1015,Comunas!$C$5:$E$350,3,0)</f>
        <v>https://upload.wikimedia.org/wikipedia/commons/6/66/Escudo_de_%C3%91iqu%C3%A9n.svg</v>
      </c>
      <c r="N1015" t="str">
        <f>+VLOOKUP($A1015,Padres!$B$4:$E$65,3,0)</f>
        <v>#009B00</v>
      </c>
      <c r="O1015" t="str">
        <f>+VLOOKUP($A1015,Padres!$B$4:$E$65,4,0)</f>
        <v>https://raw.githubusercontent.com/Sud-Austral/DATA-ELECCIONES/master/Contituyentes/LOGOS_partidos_politicos/Organismos/MU000.png</v>
      </c>
    </row>
    <row r="1016" spans="1:15" x14ac:dyDescent="0.3">
      <c r="A1016" s="3" t="s">
        <v>1521</v>
      </c>
      <c r="B1016" s="3" t="s">
        <v>405</v>
      </c>
      <c r="C1016" s="3" t="s">
        <v>3628</v>
      </c>
      <c r="D1016" s="4">
        <v>620</v>
      </c>
      <c r="E1016" s="3" t="s">
        <v>3629</v>
      </c>
      <c r="F1016" s="3" t="s">
        <v>15</v>
      </c>
      <c r="G1016" s="3" t="s">
        <v>203</v>
      </c>
      <c r="H1016" s="3" t="s">
        <v>3630</v>
      </c>
      <c r="I1016" s="3" t="s">
        <v>799</v>
      </c>
      <c r="J1016" s="3" t="s">
        <v>799</v>
      </c>
      <c r="K1016" s="3">
        <v>13120</v>
      </c>
      <c r="L1016" s="3">
        <v>13</v>
      </c>
      <c r="M1016" t="str">
        <f>+VLOOKUP(K1016,Comunas!$C$5:$E$350,3,0)</f>
        <v>https://upload.wikimedia.org/wikipedia/commons/1/18/Escudo_de_%C3%91u%C3%B1oa.svg</v>
      </c>
      <c r="N1016" t="str">
        <f>+VLOOKUP($A1016,Padres!$B$4:$E$65,3,0)</f>
        <v>#009B00</v>
      </c>
      <c r="O1016" t="str">
        <f>+VLOOKUP($A1016,Padres!$B$4:$E$65,4,0)</f>
        <v>https://raw.githubusercontent.com/Sud-Austral/DATA-ELECCIONES/master/Contituyentes/LOGOS_partidos_politicos/Organismos/MU000.png</v>
      </c>
    </row>
    <row r="1017" spans="1:15" x14ac:dyDescent="0.3">
      <c r="A1017" s="3" t="s">
        <v>1521</v>
      </c>
      <c r="B1017" s="3" t="s">
        <v>398</v>
      </c>
      <c r="C1017" s="3" t="s">
        <v>4027</v>
      </c>
      <c r="D1017" s="4">
        <v>621</v>
      </c>
      <c r="E1017" s="3" t="s">
        <v>4028</v>
      </c>
      <c r="F1017" s="3" t="s">
        <v>3</v>
      </c>
      <c r="G1017" s="3" t="s">
        <v>204</v>
      </c>
      <c r="H1017" s="3" t="s">
        <v>4029</v>
      </c>
      <c r="I1017" s="3" t="s">
        <v>799</v>
      </c>
      <c r="J1017" s="3" t="s">
        <v>799</v>
      </c>
      <c r="K1017" s="3">
        <v>11302</v>
      </c>
      <c r="L1017" s="3">
        <v>11</v>
      </c>
      <c r="M1017" t="str">
        <f>+VLOOKUP(K1017,Comunas!$C$5:$E$350,3,0)</f>
        <v>https://upload.wikimedia.org/wikipedia/commons/b/b2/Comuna_de_O%27Higgins.svg</v>
      </c>
      <c r="N1017" t="str">
        <f>+VLOOKUP($A1017,Padres!$B$4:$E$65,3,0)</f>
        <v>#009B00</v>
      </c>
      <c r="O1017" t="str">
        <f>+VLOOKUP($A1017,Padres!$B$4:$E$65,4,0)</f>
        <v>https://raw.githubusercontent.com/Sud-Austral/DATA-ELECCIONES/master/Contituyentes/LOGOS_partidos_politicos/Organismos/MU000.png</v>
      </c>
    </row>
    <row r="1018" spans="1:15" x14ac:dyDescent="0.3">
      <c r="A1018" s="3" t="s">
        <v>1521</v>
      </c>
      <c r="B1018" s="3" t="s">
        <v>409</v>
      </c>
      <c r="C1018" s="3" t="s">
        <v>4192</v>
      </c>
      <c r="D1018" s="4">
        <v>622</v>
      </c>
      <c r="E1018" s="3" t="s">
        <v>4193</v>
      </c>
      <c r="F1018" s="3" t="s">
        <v>13</v>
      </c>
      <c r="G1018" s="3" t="s">
        <v>205</v>
      </c>
      <c r="H1018" s="3" t="s">
        <v>4194</v>
      </c>
      <c r="I1018" s="3" t="s">
        <v>799</v>
      </c>
      <c r="J1018" s="3" t="s">
        <v>799</v>
      </c>
      <c r="K1018" s="3">
        <v>6111</v>
      </c>
      <c r="L1018" s="3">
        <v>6</v>
      </c>
      <c r="M1018" t="str">
        <f>+VLOOKUP(K1018,Comunas!$C$5:$E$350,3,0)</f>
        <v>https://upload.wikimedia.org/wikipedia/commons/3/30/Escudo_de_El_Olivar.svg</v>
      </c>
      <c r="N1018" t="str">
        <f>+VLOOKUP($A1018,Padres!$B$4:$E$65,3,0)</f>
        <v>#009B00</v>
      </c>
      <c r="O1018" t="str">
        <f>+VLOOKUP($A1018,Padres!$B$4:$E$65,4,0)</f>
        <v>https://raw.githubusercontent.com/Sud-Austral/DATA-ELECCIONES/master/Contituyentes/LOGOS_partidos_politicos/Organismos/MU000.png</v>
      </c>
    </row>
    <row r="1019" spans="1:15" x14ac:dyDescent="0.3">
      <c r="A1019" s="3" t="s">
        <v>1521</v>
      </c>
      <c r="B1019" s="3" t="s">
        <v>395</v>
      </c>
      <c r="C1019" s="3" t="s">
        <v>3724</v>
      </c>
      <c r="D1019" s="4">
        <v>623</v>
      </c>
      <c r="E1019" s="3" t="s">
        <v>3725</v>
      </c>
      <c r="F1019" s="3" t="s">
        <v>0</v>
      </c>
      <c r="G1019" s="3" t="s">
        <v>206</v>
      </c>
      <c r="H1019" s="3" t="s">
        <v>3726</v>
      </c>
      <c r="I1019" s="3" t="s">
        <v>799</v>
      </c>
      <c r="J1019" s="3" t="s">
        <v>799</v>
      </c>
      <c r="K1019" s="3">
        <v>2202</v>
      </c>
      <c r="L1019" s="3">
        <v>2</v>
      </c>
      <c r="M1019" t="str">
        <f>+VLOOKUP(K1019,Comunas!$C$5:$E$350,3,0)</f>
        <v>https://upload.wikimedia.org/wikipedia/commons/6/63/Escudo_de_Ollag%C3%BCe.svg</v>
      </c>
      <c r="N1019" t="str">
        <f>+VLOOKUP($A1019,Padres!$B$4:$E$65,3,0)</f>
        <v>#009B00</v>
      </c>
      <c r="O1019" t="str">
        <f>+VLOOKUP($A1019,Padres!$B$4:$E$65,4,0)</f>
        <v>https://raw.githubusercontent.com/Sud-Austral/DATA-ELECCIONES/master/Contituyentes/LOGOS_partidos_politicos/Organismos/MU000.png</v>
      </c>
    </row>
    <row r="1020" spans="1:15" x14ac:dyDescent="0.3">
      <c r="A1020" s="3" t="s">
        <v>1521</v>
      </c>
      <c r="B1020" s="3" t="s">
        <v>407</v>
      </c>
      <c r="C1020" s="3" t="s">
        <v>4186</v>
      </c>
      <c r="D1020" s="4">
        <v>277</v>
      </c>
      <c r="E1020" s="3" t="s">
        <v>4187</v>
      </c>
      <c r="F1020" s="3" t="s">
        <v>11</v>
      </c>
      <c r="G1020" s="3" t="s">
        <v>207</v>
      </c>
      <c r="H1020" s="3" t="s">
        <v>4188</v>
      </c>
      <c r="I1020" s="3" t="s">
        <v>799</v>
      </c>
      <c r="J1020" s="3" t="s">
        <v>799</v>
      </c>
      <c r="K1020" s="3">
        <v>5803</v>
      </c>
      <c r="L1020" s="3">
        <v>5</v>
      </c>
      <c r="M1020" t="str">
        <f>+VLOOKUP(K1020,Comunas!$C$5:$E$350,3,0)</f>
        <v>https://upload.wikimedia.org/wikipedia/commons/4/45/Escudo_de_Olmu%C3%A9.svg</v>
      </c>
      <c r="N1020" t="str">
        <f>+VLOOKUP($A1020,Padres!$B$4:$E$65,3,0)</f>
        <v>#009B00</v>
      </c>
      <c r="O1020" t="str">
        <f>+VLOOKUP($A1020,Padres!$B$4:$E$65,4,0)</f>
        <v>https://raw.githubusercontent.com/Sud-Austral/DATA-ELECCIONES/master/Contituyentes/LOGOS_partidos_politicos/Organismos/MU000.png</v>
      </c>
    </row>
    <row r="1021" spans="1:15" x14ac:dyDescent="0.3">
      <c r="A1021" s="3" t="s">
        <v>1521</v>
      </c>
      <c r="B1021" s="3" t="s">
        <v>401</v>
      </c>
      <c r="C1021" s="3" t="s">
        <v>3559</v>
      </c>
      <c r="D1021" s="4">
        <v>624</v>
      </c>
      <c r="E1021" s="3" t="s">
        <v>3560</v>
      </c>
      <c r="F1021" s="3" t="s">
        <v>6</v>
      </c>
      <c r="G1021" s="3" t="s">
        <v>208</v>
      </c>
      <c r="H1021" s="3" t="s">
        <v>3561</v>
      </c>
      <c r="I1021" s="3" t="s">
        <v>799</v>
      </c>
      <c r="J1021" s="3" t="s">
        <v>799</v>
      </c>
      <c r="K1021" s="3">
        <v>10301</v>
      </c>
      <c r="L1021" s="3">
        <v>10</v>
      </c>
      <c r="M1021" t="str">
        <f>+VLOOKUP(K1021,Comunas!$C$5:$E$350,3,0)</f>
        <v>https://upload.wikimedia.org/wikipedia/commons/f/fd/Escudo_de_Osorno.svg</v>
      </c>
      <c r="N1021" t="str">
        <f>+VLOOKUP($A1021,Padres!$B$4:$E$65,3,0)</f>
        <v>#009B00</v>
      </c>
      <c r="O1021" t="str">
        <f>+VLOOKUP($A1021,Padres!$B$4:$E$65,4,0)</f>
        <v>https://raw.githubusercontent.com/Sud-Austral/DATA-ELECCIONES/master/Contituyentes/LOGOS_partidos_politicos/Organismos/MU000.png</v>
      </c>
    </row>
    <row r="1022" spans="1:15" x14ac:dyDescent="0.3">
      <c r="A1022" s="3" t="s">
        <v>1521</v>
      </c>
      <c r="B1022" s="3" t="s">
        <v>399</v>
      </c>
      <c r="C1022" s="3" t="s">
        <v>2029</v>
      </c>
      <c r="D1022" s="4">
        <v>625</v>
      </c>
      <c r="E1022" s="3" t="s">
        <v>2030</v>
      </c>
      <c r="F1022" s="3" t="s">
        <v>4</v>
      </c>
      <c r="G1022" s="3" t="s">
        <v>209</v>
      </c>
      <c r="H1022" s="3" t="s">
        <v>2031</v>
      </c>
      <c r="I1022" s="3" t="s">
        <v>799</v>
      </c>
      <c r="J1022" s="3" t="s">
        <v>799</v>
      </c>
      <c r="K1022" s="3">
        <v>4301</v>
      </c>
      <c r="L1022" s="3">
        <v>4</v>
      </c>
      <c r="M1022" t="str">
        <f>+VLOOKUP(K1022,Comunas!$C$5:$E$350,3,0)</f>
        <v>https://upload.wikimedia.org/wikipedia/commons/8/88/Escudo_de_Ovalle.svg</v>
      </c>
      <c r="N1022" t="str">
        <f>+VLOOKUP($A1022,Padres!$B$4:$E$65,3,0)</f>
        <v>#009B00</v>
      </c>
      <c r="O1022" t="str">
        <f>+VLOOKUP($A1022,Padres!$B$4:$E$65,4,0)</f>
        <v>https://raw.githubusercontent.com/Sud-Austral/DATA-ELECCIONES/master/Contituyentes/LOGOS_partidos_politicos/Organismos/MU000.png</v>
      </c>
    </row>
    <row r="1023" spans="1:15" x14ac:dyDescent="0.3">
      <c r="A1023" s="3" t="s">
        <v>1521</v>
      </c>
      <c r="B1023" s="3" t="s">
        <v>405</v>
      </c>
      <c r="C1023" s="3" t="s">
        <v>3664</v>
      </c>
      <c r="D1023" s="4">
        <v>626</v>
      </c>
      <c r="E1023" s="3" t="s">
        <v>3665</v>
      </c>
      <c r="F1023" s="3" t="s">
        <v>15</v>
      </c>
      <c r="G1023" s="3" t="s">
        <v>210</v>
      </c>
      <c r="H1023" s="3" t="s">
        <v>3666</v>
      </c>
      <c r="I1023" s="3" t="s">
        <v>799</v>
      </c>
      <c r="J1023" s="3" t="s">
        <v>799</v>
      </c>
      <c r="K1023" s="3">
        <v>13604</v>
      </c>
      <c r="L1023" s="3">
        <v>13</v>
      </c>
      <c r="M1023" t="str">
        <f>+VLOOKUP(K1023,Comunas!$C$5:$E$350,3,0)</f>
        <v>https://upload.wikimedia.org/wikipedia/commons/8/89/Comuna_de_Padre_Hurtado.svg</v>
      </c>
      <c r="N1023" t="str">
        <f>+VLOOKUP($A1023,Padres!$B$4:$E$65,3,0)</f>
        <v>#009B00</v>
      </c>
      <c r="O1023" t="str">
        <f>+VLOOKUP($A1023,Padres!$B$4:$E$65,4,0)</f>
        <v>https://raw.githubusercontent.com/Sud-Austral/DATA-ELECCIONES/master/Contituyentes/LOGOS_partidos_politicos/Organismos/MU000.png</v>
      </c>
    </row>
    <row r="1024" spans="1:15" x14ac:dyDescent="0.3">
      <c r="A1024" s="3" t="s">
        <v>1521</v>
      </c>
      <c r="B1024" s="3" t="s">
        <v>400</v>
      </c>
      <c r="C1024" s="3" t="s">
        <v>2089</v>
      </c>
      <c r="D1024" s="4">
        <v>627</v>
      </c>
      <c r="E1024" s="3" t="s">
        <v>2090</v>
      </c>
      <c r="F1024" s="3" t="s">
        <v>5</v>
      </c>
      <c r="G1024" s="3" t="s">
        <v>211</v>
      </c>
      <c r="H1024" s="3" t="s">
        <v>2091</v>
      </c>
      <c r="I1024" s="3" t="s">
        <v>799</v>
      </c>
      <c r="J1024" s="3" t="s">
        <v>799</v>
      </c>
      <c r="K1024" s="3">
        <v>9112</v>
      </c>
      <c r="L1024" s="3">
        <v>9</v>
      </c>
      <c r="M1024" t="str">
        <f>+VLOOKUP(K1024,Comunas!$C$5:$E$350,3,0)</f>
        <v>https://upload.wikimedia.org/wikipedia/commons/3/38/Escudo_de_Padre_Las_Casas.svg</v>
      </c>
      <c r="N1024" t="str">
        <f>+VLOOKUP($A1024,Padres!$B$4:$E$65,3,0)</f>
        <v>#009B00</v>
      </c>
      <c r="O1024" t="str">
        <f>+VLOOKUP($A1024,Padres!$B$4:$E$65,4,0)</f>
        <v>https://raw.githubusercontent.com/Sud-Austral/DATA-ELECCIONES/master/Contituyentes/LOGOS_partidos_politicos/Organismos/MU000.png</v>
      </c>
    </row>
    <row r="1025" spans="1:15" x14ac:dyDescent="0.3">
      <c r="A1025" s="3" t="s">
        <v>1521</v>
      </c>
      <c r="B1025" s="3" t="s">
        <v>399</v>
      </c>
      <c r="C1025" s="3" t="s">
        <v>3754</v>
      </c>
      <c r="D1025" s="4">
        <v>628</v>
      </c>
      <c r="E1025" s="3" t="s">
        <v>3755</v>
      </c>
      <c r="F1025" s="3" t="s">
        <v>4</v>
      </c>
      <c r="G1025" s="3" t="s">
        <v>212</v>
      </c>
      <c r="H1025" s="3" t="s">
        <v>3756</v>
      </c>
      <c r="I1025" s="3" t="s">
        <v>799</v>
      </c>
      <c r="J1025" s="3" t="s">
        <v>799</v>
      </c>
      <c r="K1025" s="3">
        <v>4105</v>
      </c>
      <c r="L1025" s="3">
        <v>4</v>
      </c>
      <c r="M1025" t="str">
        <f>+VLOOKUP(K1025,Comunas!$C$5:$E$350,3,0)</f>
        <v>https://upload.wikimedia.org/wikipedia/commons/1/1e/Comuna_de_Paihuano.svg</v>
      </c>
      <c r="N1025" t="str">
        <f>+VLOOKUP($A1025,Padres!$B$4:$E$65,3,0)</f>
        <v>#009B00</v>
      </c>
      <c r="O1025" t="str">
        <f>+VLOOKUP($A1025,Padres!$B$4:$E$65,4,0)</f>
        <v>https://raw.githubusercontent.com/Sud-Austral/DATA-ELECCIONES/master/Contituyentes/LOGOS_partidos_politicos/Organismos/MU000.png</v>
      </c>
    </row>
    <row r="1026" spans="1:15" x14ac:dyDescent="0.3">
      <c r="A1026" s="3" t="s">
        <v>1521</v>
      </c>
      <c r="B1026" s="3" t="s">
        <v>402</v>
      </c>
      <c r="C1026" s="3" t="s">
        <v>2113</v>
      </c>
      <c r="D1026" s="4">
        <v>629</v>
      </c>
      <c r="E1026" s="3" t="s">
        <v>2114</v>
      </c>
      <c r="F1026" s="3" t="s">
        <v>7</v>
      </c>
      <c r="G1026" s="3" t="s">
        <v>213</v>
      </c>
      <c r="H1026" s="3" t="s">
        <v>2115</v>
      </c>
      <c r="I1026" s="3" t="s">
        <v>799</v>
      </c>
      <c r="J1026" s="3" t="s">
        <v>799</v>
      </c>
      <c r="K1026" s="3">
        <v>14107</v>
      </c>
      <c r="L1026" s="3">
        <v>14</v>
      </c>
      <c r="M1026" t="str">
        <f>+VLOOKUP(K1026,Comunas!$C$5:$E$350,3,0)</f>
        <v>https://upload.wikimedia.org/wikipedia/commons/d/d5/EscudoPaillaco.gif</v>
      </c>
      <c r="N1026" t="str">
        <f>+VLOOKUP($A1026,Padres!$B$4:$E$65,3,0)</f>
        <v>#009B00</v>
      </c>
      <c r="O1026" t="str">
        <f>+VLOOKUP($A1026,Padres!$B$4:$E$65,4,0)</f>
        <v>https://raw.githubusercontent.com/Sud-Austral/DATA-ELECCIONES/master/Contituyentes/LOGOS_partidos_politicos/Organismos/MU000.png</v>
      </c>
    </row>
    <row r="1027" spans="1:15" x14ac:dyDescent="0.3">
      <c r="A1027" s="3" t="s">
        <v>1521</v>
      </c>
      <c r="B1027" s="3" t="s">
        <v>405</v>
      </c>
      <c r="C1027" s="3" t="s">
        <v>2758</v>
      </c>
      <c r="D1027" s="4">
        <v>630</v>
      </c>
      <c r="E1027" s="3" t="s">
        <v>2759</v>
      </c>
      <c r="F1027" s="3" t="s">
        <v>15</v>
      </c>
      <c r="G1027" s="3" t="s">
        <v>214</v>
      </c>
      <c r="H1027" s="3" t="s">
        <v>2760</v>
      </c>
      <c r="I1027" s="3" t="s">
        <v>799</v>
      </c>
      <c r="J1027" s="3" t="s">
        <v>799</v>
      </c>
      <c r="K1027" s="3">
        <v>13404</v>
      </c>
      <c r="L1027" s="3">
        <v>13</v>
      </c>
      <c r="M1027" t="str">
        <f>+VLOOKUP(K1027,Comunas!$C$5:$E$350,3,0)</f>
        <v>https://upload.wikimedia.org/wikipedia/commons/4/42/Escudo_de_Paine.svg</v>
      </c>
      <c r="N1027" t="str">
        <f>+VLOOKUP($A1027,Padres!$B$4:$E$65,3,0)</f>
        <v>#009B00</v>
      </c>
      <c r="O1027" t="str">
        <f>+VLOOKUP($A1027,Padres!$B$4:$E$65,4,0)</f>
        <v>https://raw.githubusercontent.com/Sud-Austral/DATA-ELECCIONES/master/Contituyentes/LOGOS_partidos_politicos/Organismos/MU000.png</v>
      </c>
    </row>
    <row r="1028" spans="1:15" x14ac:dyDescent="0.3">
      <c r="A1028" s="3" t="s">
        <v>1521</v>
      </c>
      <c r="B1028" s="3" t="s">
        <v>401</v>
      </c>
      <c r="C1028" s="3" t="s">
        <v>2104</v>
      </c>
      <c r="D1028" s="4">
        <v>631</v>
      </c>
      <c r="E1028" s="3" t="s">
        <v>2105</v>
      </c>
      <c r="F1028" s="3" t="s">
        <v>6</v>
      </c>
      <c r="G1028" s="3" t="s">
        <v>215</v>
      </c>
      <c r="H1028" s="3" t="s">
        <v>2106</v>
      </c>
      <c r="I1028" s="3" t="s">
        <v>799</v>
      </c>
      <c r="J1028" s="3" t="s">
        <v>799</v>
      </c>
      <c r="K1028" s="3">
        <v>10404</v>
      </c>
      <c r="L1028" s="3">
        <v>10</v>
      </c>
      <c r="M1028" t="str">
        <f>+VLOOKUP(K1028,Comunas!$C$5:$E$350,3,0)</f>
        <v>https://upload.wikimedia.org/wikipedia/commons/3/39/Bandera_de_Palena.svg</v>
      </c>
      <c r="N1028" t="str">
        <f>+VLOOKUP($A1028,Padres!$B$4:$E$65,3,0)</f>
        <v>#009B00</v>
      </c>
      <c r="O1028" t="str">
        <f>+VLOOKUP($A1028,Padres!$B$4:$E$65,4,0)</f>
        <v>https://raw.githubusercontent.com/Sud-Austral/DATA-ELECCIONES/master/Contituyentes/LOGOS_partidos_politicos/Organismos/MU000.png</v>
      </c>
    </row>
    <row r="1029" spans="1:15" x14ac:dyDescent="0.3">
      <c r="A1029" s="3" t="s">
        <v>1521</v>
      </c>
      <c r="B1029" s="3" t="s">
        <v>409</v>
      </c>
      <c r="C1029" s="3" t="s">
        <v>3505</v>
      </c>
      <c r="D1029" s="4">
        <v>632</v>
      </c>
      <c r="E1029" s="3" t="s">
        <v>3506</v>
      </c>
      <c r="F1029" s="3" t="s">
        <v>13</v>
      </c>
      <c r="G1029" s="3" t="s">
        <v>216</v>
      </c>
      <c r="H1029" s="3" t="s">
        <v>3507</v>
      </c>
      <c r="I1029" s="3" t="s">
        <v>799</v>
      </c>
      <c r="J1029" s="3" t="s">
        <v>799</v>
      </c>
      <c r="K1029" s="3">
        <v>6306</v>
      </c>
      <c r="L1029" s="3">
        <v>6</v>
      </c>
      <c r="M1029" t="str">
        <f>+VLOOKUP(K1029,Comunas!$C$5:$E$350,3,0)</f>
        <v>https://upload.wikimedia.org/wikipedia/commons/2/2d/Escudo_Palmilla.jpg</v>
      </c>
      <c r="N1029" t="str">
        <f>+VLOOKUP($A1029,Padres!$B$4:$E$65,3,0)</f>
        <v>#009B00</v>
      </c>
      <c r="O1029" t="str">
        <f>+VLOOKUP($A1029,Padres!$B$4:$E$65,4,0)</f>
        <v>https://raw.githubusercontent.com/Sud-Austral/DATA-ELECCIONES/master/Contituyentes/LOGOS_partidos_politicos/Organismos/MU000.png</v>
      </c>
    </row>
    <row r="1030" spans="1:15" x14ac:dyDescent="0.3">
      <c r="A1030" s="3" t="s">
        <v>1521</v>
      </c>
      <c r="B1030" s="3" t="s">
        <v>402</v>
      </c>
      <c r="C1030" s="3" t="s">
        <v>3670</v>
      </c>
      <c r="D1030" s="4">
        <v>633</v>
      </c>
      <c r="E1030" s="3" t="s">
        <v>3671</v>
      </c>
      <c r="F1030" s="3" t="s">
        <v>7</v>
      </c>
      <c r="G1030" s="3" t="s">
        <v>217</v>
      </c>
      <c r="H1030" s="3" t="s">
        <v>3672</v>
      </c>
      <c r="I1030" s="3" t="s">
        <v>799</v>
      </c>
      <c r="J1030" s="3" t="s">
        <v>799</v>
      </c>
      <c r="K1030" s="3">
        <v>14108</v>
      </c>
      <c r="L1030" s="3">
        <v>14</v>
      </c>
      <c r="M1030" t="str">
        <f>+VLOOKUP(K1030,Comunas!$C$5:$E$350,3,0)</f>
        <v>https://upload.wikimedia.org/wikipedia/commons/f/f1/Escudo_de_Panguipulli.svg</v>
      </c>
      <c r="N1030" t="str">
        <f>+VLOOKUP($A1030,Padres!$B$4:$E$65,3,0)</f>
        <v>#009B00</v>
      </c>
      <c r="O1030" t="str">
        <f>+VLOOKUP($A1030,Padres!$B$4:$E$65,4,0)</f>
        <v>https://raw.githubusercontent.com/Sud-Austral/DATA-ELECCIONES/master/Contituyentes/LOGOS_partidos_politicos/Organismos/MU000.png</v>
      </c>
    </row>
    <row r="1031" spans="1:15" x14ac:dyDescent="0.3">
      <c r="A1031" s="3" t="s">
        <v>1521</v>
      </c>
      <c r="B1031" s="3" t="s">
        <v>407</v>
      </c>
      <c r="C1031" s="3" t="s">
        <v>3802</v>
      </c>
      <c r="D1031" s="4">
        <v>634</v>
      </c>
      <c r="E1031" s="3" t="s">
        <v>3803</v>
      </c>
      <c r="F1031" s="3" t="s">
        <v>11</v>
      </c>
      <c r="G1031" s="3" t="s">
        <v>218</v>
      </c>
      <c r="H1031" s="3" t="s">
        <v>3804</v>
      </c>
      <c r="I1031" s="3" t="s">
        <v>799</v>
      </c>
      <c r="J1031" s="3" t="s">
        <v>799</v>
      </c>
      <c r="K1031" s="3">
        <v>5704</v>
      </c>
      <c r="L1031" s="3">
        <v>5</v>
      </c>
      <c r="M1031" t="str">
        <f>+VLOOKUP(K1031,Comunas!$C$5:$E$350,3,0)</f>
        <v>https://upload.wikimedia.org/wikipedia/commons/0/02/Escudo_de_Panquehue.svg</v>
      </c>
      <c r="N1031" t="str">
        <f>+VLOOKUP($A1031,Padres!$B$4:$E$65,3,0)</f>
        <v>#009B00</v>
      </c>
      <c r="O1031" t="str">
        <f>+VLOOKUP($A1031,Padres!$B$4:$E$65,4,0)</f>
        <v>https://raw.githubusercontent.com/Sud-Austral/DATA-ELECCIONES/master/Contituyentes/LOGOS_partidos_politicos/Organismos/MU000.png</v>
      </c>
    </row>
    <row r="1032" spans="1:15" x14ac:dyDescent="0.3">
      <c r="A1032" s="3" t="s">
        <v>1521</v>
      </c>
      <c r="B1032" s="3" t="s">
        <v>407</v>
      </c>
      <c r="C1032" s="3" t="s">
        <v>3778</v>
      </c>
      <c r="D1032" s="4">
        <v>635</v>
      </c>
      <c r="E1032" s="3" t="s">
        <v>3779</v>
      </c>
      <c r="F1032" s="3" t="s">
        <v>11</v>
      </c>
      <c r="G1032" s="3" t="s">
        <v>219</v>
      </c>
      <c r="H1032" s="3" t="s">
        <v>3780</v>
      </c>
      <c r="I1032" s="3" t="s">
        <v>799</v>
      </c>
      <c r="J1032" s="3" t="s">
        <v>799</v>
      </c>
      <c r="K1032" s="3">
        <v>5403</v>
      </c>
      <c r="L1032" s="3">
        <v>5</v>
      </c>
      <c r="M1032" t="str">
        <f>+VLOOKUP(K1032,Comunas!$C$5:$E$350,3,0)</f>
        <v>https://upload.wikimedia.org/wikipedia/commons/8/85/Escudo_de_Papudo.svg</v>
      </c>
      <c r="N1032" t="str">
        <f>+VLOOKUP($A1032,Padres!$B$4:$E$65,3,0)</f>
        <v>#009B00</v>
      </c>
      <c r="O1032" t="str">
        <f>+VLOOKUP($A1032,Padres!$B$4:$E$65,4,0)</f>
        <v>https://raw.githubusercontent.com/Sud-Austral/DATA-ELECCIONES/master/Contituyentes/LOGOS_partidos_politicos/Organismos/MU000.png</v>
      </c>
    </row>
    <row r="1033" spans="1:15" x14ac:dyDescent="0.3">
      <c r="A1033" s="3" t="s">
        <v>1521</v>
      </c>
      <c r="B1033" s="3" t="s">
        <v>409</v>
      </c>
      <c r="C1033" s="3" t="s">
        <v>3859</v>
      </c>
      <c r="D1033" s="4">
        <v>636</v>
      </c>
      <c r="E1033" s="3" t="s">
        <v>3860</v>
      </c>
      <c r="F1033" s="3" t="s">
        <v>13</v>
      </c>
      <c r="G1033" s="3" t="s">
        <v>220</v>
      </c>
      <c r="H1033" s="3" t="s">
        <v>3861</v>
      </c>
      <c r="I1033" s="3" t="s">
        <v>799</v>
      </c>
      <c r="J1033" s="3" t="s">
        <v>799</v>
      </c>
      <c r="K1033" s="3">
        <v>6206</v>
      </c>
      <c r="L1033" s="3">
        <v>6</v>
      </c>
      <c r="M1033" t="str">
        <f>+VLOOKUP(K1033,Comunas!$C$5:$E$350,3,0)</f>
        <v>https://upload.wikimedia.org/wikipedia/commons/9/9e/Escudo_de_Paredones.svg</v>
      </c>
      <c r="N1033" t="str">
        <f>+VLOOKUP($A1033,Padres!$B$4:$E$65,3,0)</f>
        <v>#009B00</v>
      </c>
      <c r="O1033" t="str">
        <f>+VLOOKUP($A1033,Padres!$B$4:$E$65,4,0)</f>
        <v>https://raw.githubusercontent.com/Sud-Austral/DATA-ELECCIONES/master/Contituyentes/LOGOS_partidos_politicos/Organismos/MU000.png</v>
      </c>
    </row>
    <row r="1034" spans="1:15" x14ac:dyDescent="0.3">
      <c r="A1034" s="3" t="s">
        <v>1521</v>
      </c>
      <c r="B1034" s="3" t="s">
        <v>410</v>
      </c>
      <c r="C1034" s="3" t="s">
        <v>3910</v>
      </c>
      <c r="D1034" s="4">
        <v>637</v>
      </c>
      <c r="E1034" s="3" t="s">
        <v>3911</v>
      </c>
      <c r="F1034" s="3" t="s">
        <v>14</v>
      </c>
      <c r="G1034" s="3" t="s">
        <v>221</v>
      </c>
      <c r="H1034" s="3" t="s">
        <v>3912</v>
      </c>
      <c r="I1034" s="3" t="s">
        <v>799</v>
      </c>
      <c r="J1034" s="3" t="s">
        <v>799</v>
      </c>
      <c r="K1034" s="3">
        <v>7404</v>
      </c>
      <c r="L1034" s="3">
        <v>7</v>
      </c>
      <c r="M1034" t="str">
        <f>+VLOOKUP(K1034,Comunas!$C$5:$E$350,3,0)</f>
        <v>https://upload.wikimedia.org/wikipedia/commons/e/e5/Escudo_de_Parral.svg</v>
      </c>
      <c r="N1034" t="str">
        <f>+VLOOKUP($A1034,Padres!$B$4:$E$65,3,0)</f>
        <v>#009B00</v>
      </c>
      <c r="O1034" t="str">
        <f>+VLOOKUP($A1034,Padres!$B$4:$E$65,4,0)</f>
        <v>https://raw.githubusercontent.com/Sud-Austral/DATA-ELECCIONES/master/Contituyentes/LOGOS_partidos_politicos/Organismos/MU000.png</v>
      </c>
    </row>
    <row r="1035" spans="1:15" x14ac:dyDescent="0.3">
      <c r="A1035" s="3" t="s">
        <v>1521</v>
      </c>
      <c r="B1035" s="3" t="s">
        <v>405</v>
      </c>
      <c r="C1035" s="3" t="s">
        <v>3631</v>
      </c>
      <c r="D1035" s="4">
        <v>292</v>
      </c>
      <c r="E1035" s="3" t="s">
        <v>3632</v>
      </c>
      <c r="F1035" s="3" t="s">
        <v>15</v>
      </c>
      <c r="G1035" s="3" t="s">
        <v>222</v>
      </c>
      <c r="H1035" s="3" t="s">
        <v>3633</v>
      </c>
      <c r="I1035" s="3" t="s">
        <v>799</v>
      </c>
      <c r="J1035" s="3" t="s">
        <v>799</v>
      </c>
      <c r="K1035" s="3">
        <v>13121</v>
      </c>
      <c r="L1035" s="3">
        <v>13</v>
      </c>
      <c r="M1035" t="str">
        <f>+VLOOKUP(K1035,Comunas!$C$5:$E$350,3,0)</f>
        <v>https://upload.wikimedia.org/wikipedia/commons/6/6e/Escudo_de_Pedro_Aguirre_Cerda.svg</v>
      </c>
      <c r="N1035" t="str">
        <f>+VLOOKUP($A1035,Padres!$B$4:$E$65,3,0)</f>
        <v>#009B00</v>
      </c>
      <c r="O1035" t="str">
        <f>+VLOOKUP($A1035,Padres!$B$4:$E$65,4,0)</f>
        <v>https://raw.githubusercontent.com/Sud-Austral/DATA-ELECCIONES/master/Contituyentes/LOGOS_partidos_politicos/Organismos/MU000.png</v>
      </c>
    </row>
    <row r="1036" spans="1:15" x14ac:dyDescent="0.3">
      <c r="A1036" s="3" t="s">
        <v>1521</v>
      </c>
      <c r="B1036" s="3" t="s">
        <v>410</v>
      </c>
      <c r="C1036" s="3" t="s">
        <v>3880</v>
      </c>
      <c r="D1036" s="4">
        <v>638</v>
      </c>
      <c r="E1036" s="3" t="s">
        <v>3881</v>
      </c>
      <c r="F1036" s="3" t="s">
        <v>14</v>
      </c>
      <c r="G1036" s="3" t="s">
        <v>223</v>
      </c>
      <c r="H1036" s="3" t="s">
        <v>3882</v>
      </c>
      <c r="I1036" s="3" t="s">
        <v>799</v>
      </c>
      <c r="J1036" s="3" t="s">
        <v>799</v>
      </c>
      <c r="K1036" s="3">
        <v>7106</v>
      </c>
      <c r="L1036" s="3">
        <v>7</v>
      </c>
      <c r="M1036" t="str">
        <f>+VLOOKUP(K1036,Comunas!$C$5:$E$350,3,0)</f>
        <v>https://upload.wikimedia.org/wikipedia/commons/5/5e/Escudo_de_Pelarco.png</v>
      </c>
      <c r="N1036" t="str">
        <f>+VLOOKUP($A1036,Padres!$B$4:$E$65,3,0)</f>
        <v>#009B00</v>
      </c>
      <c r="O1036" t="str">
        <f>+VLOOKUP($A1036,Padres!$B$4:$E$65,4,0)</f>
        <v>https://raw.githubusercontent.com/Sud-Austral/DATA-ELECCIONES/master/Contituyentes/LOGOS_partidos_politicos/Organismos/MU000.png</v>
      </c>
    </row>
    <row r="1037" spans="1:15" x14ac:dyDescent="0.3">
      <c r="A1037" s="3" t="s">
        <v>1521</v>
      </c>
      <c r="B1037" s="3" t="s">
        <v>410</v>
      </c>
      <c r="C1037" s="3" t="s">
        <v>3508</v>
      </c>
      <c r="D1037" s="4">
        <v>639</v>
      </c>
      <c r="E1037" s="3" t="s">
        <v>3509</v>
      </c>
      <c r="F1037" s="3" t="s">
        <v>14</v>
      </c>
      <c r="G1037" s="3" t="s">
        <v>224</v>
      </c>
      <c r="H1037" s="3" t="s">
        <v>3510</v>
      </c>
      <c r="I1037" s="3" t="s">
        <v>799</v>
      </c>
      <c r="J1037" s="3" t="s">
        <v>799</v>
      </c>
      <c r="K1037" s="3">
        <v>7203</v>
      </c>
      <c r="L1037" s="3">
        <v>7</v>
      </c>
      <c r="M1037" t="str">
        <f>+VLOOKUP(K1037,Comunas!$C$5:$E$350,3,0)</f>
        <v>https://upload.wikimedia.org/wikipedia/commons/e/e1/Escudo_Pelluhue.png</v>
      </c>
      <c r="N1037" t="str">
        <f>+VLOOKUP($A1037,Padres!$B$4:$E$65,3,0)</f>
        <v>#009B00</v>
      </c>
      <c r="O1037" t="str">
        <f>+VLOOKUP($A1037,Padres!$B$4:$E$65,4,0)</f>
        <v>https://raw.githubusercontent.com/Sud-Austral/DATA-ELECCIONES/master/Contituyentes/LOGOS_partidos_politicos/Organismos/MU000.png</v>
      </c>
    </row>
    <row r="1038" spans="1:15" x14ac:dyDescent="0.3">
      <c r="A1038" s="3" t="s">
        <v>1521</v>
      </c>
      <c r="B1038" s="3" t="s">
        <v>404</v>
      </c>
      <c r="C1038" s="3" t="s">
        <v>2283</v>
      </c>
      <c r="D1038" s="4">
        <v>640</v>
      </c>
      <c r="E1038" s="3" t="s">
        <v>2284</v>
      </c>
      <c r="F1038" s="3" t="s">
        <v>9</v>
      </c>
      <c r="G1038" s="3" t="s">
        <v>225</v>
      </c>
      <c r="H1038" s="3" t="s">
        <v>2285</v>
      </c>
      <c r="I1038" s="3" t="s">
        <v>799</v>
      </c>
      <c r="J1038" s="3" t="s">
        <v>799</v>
      </c>
      <c r="K1038" s="3">
        <v>16105</v>
      </c>
      <c r="L1038" s="3">
        <v>16</v>
      </c>
      <c r="M1038" t="str">
        <f>+VLOOKUP(K1038,Comunas!$C$5:$E$350,3,0)</f>
        <v>https://upload.wikimedia.org/wikipedia/commons/0/04/Escudo_de_Pemuco.svg</v>
      </c>
      <c r="N1038" t="str">
        <f>+VLOOKUP($A1038,Padres!$B$4:$E$65,3,0)</f>
        <v>#009B00</v>
      </c>
      <c r="O1038" t="str">
        <f>+VLOOKUP($A1038,Padres!$B$4:$E$65,4,0)</f>
        <v>https://raw.githubusercontent.com/Sud-Austral/DATA-ELECCIONES/master/Contituyentes/LOGOS_partidos_politicos/Organismos/MU000.png</v>
      </c>
    </row>
    <row r="1039" spans="1:15" x14ac:dyDescent="0.3">
      <c r="A1039" s="3" t="s">
        <v>1521</v>
      </c>
      <c r="B1039" s="3" t="s">
        <v>410</v>
      </c>
      <c r="C1039" s="3" t="s">
        <v>3883</v>
      </c>
      <c r="D1039" s="4">
        <v>641</v>
      </c>
      <c r="E1039" s="3" t="s">
        <v>3884</v>
      </c>
      <c r="F1039" s="3" t="s">
        <v>14</v>
      </c>
      <c r="G1039" s="3" t="s">
        <v>226</v>
      </c>
      <c r="H1039" s="3" t="s">
        <v>3885</v>
      </c>
      <c r="I1039" s="3" t="s">
        <v>799</v>
      </c>
      <c r="J1039" s="3" t="s">
        <v>799</v>
      </c>
      <c r="K1039" s="3">
        <v>7107</v>
      </c>
      <c r="L1039" s="3">
        <v>7</v>
      </c>
      <c r="M1039" t="str">
        <f>+VLOOKUP(K1039,Comunas!$C$5:$E$350,3,0)</f>
        <v>https://upload.wikimedia.org/wikipedia/commons/9/90/Escudo_de_Pencahue.png</v>
      </c>
      <c r="N1039" t="str">
        <f>+VLOOKUP($A1039,Padres!$B$4:$E$65,3,0)</f>
        <v>#009B00</v>
      </c>
      <c r="O1039" t="str">
        <f>+VLOOKUP($A1039,Padres!$B$4:$E$65,4,0)</f>
        <v>https://raw.githubusercontent.com/Sud-Austral/DATA-ELECCIONES/master/Contituyentes/LOGOS_partidos_politicos/Organismos/MU000.png</v>
      </c>
    </row>
    <row r="1040" spans="1:15" x14ac:dyDescent="0.3">
      <c r="A1040" s="3" t="s">
        <v>1521</v>
      </c>
      <c r="B1040" s="3" t="s">
        <v>408</v>
      </c>
      <c r="C1040" s="3" t="s">
        <v>3934</v>
      </c>
      <c r="D1040" s="4">
        <v>642</v>
      </c>
      <c r="E1040" s="3" t="s">
        <v>3935</v>
      </c>
      <c r="F1040" s="3" t="s">
        <v>12</v>
      </c>
      <c r="G1040" s="3" t="s">
        <v>227</v>
      </c>
      <c r="H1040" s="3" t="s">
        <v>3936</v>
      </c>
      <c r="I1040" s="3" t="s">
        <v>799</v>
      </c>
      <c r="J1040" s="3" t="s">
        <v>799</v>
      </c>
      <c r="K1040" s="3">
        <v>8107</v>
      </c>
      <c r="L1040" s="3">
        <v>8</v>
      </c>
      <c r="M1040" t="str">
        <f>+VLOOKUP(K1040,Comunas!$C$5:$E$350,3,0)</f>
        <v>https://upload.wikimedia.org/wikipedia/commons/0/01/Heraldica_Municipalidad_de_Penco-01.png</v>
      </c>
      <c r="N1040" t="str">
        <f>+VLOOKUP($A1040,Padres!$B$4:$E$65,3,0)</f>
        <v>#009B00</v>
      </c>
      <c r="O1040" t="str">
        <f>+VLOOKUP($A1040,Padres!$B$4:$E$65,4,0)</f>
        <v>https://raw.githubusercontent.com/Sud-Austral/DATA-ELECCIONES/master/Contituyentes/LOGOS_partidos_politicos/Organismos/MU000.png</v>
      </c>
    </row>
    <row r="1041" spans="1:15" x14ac:dyDescent="0.3">
      <c r="A1041" s="3" t="s">
        <v>1521</v>
      </c>
      <c r="B1041" s="3" t="s">
        <v>405</v>
      </c>
      <c r="C1041" s="3" t="s">
        <v>2110</v>
      </c>
      <c r="D1041" s="4">
        <v>643</v>
      </c>
      <c r="E1041" s="3" t="s">
        <v>2111</v>
      </c>
      <c r="F1041" s="3" t="s">
        <v>15</v>
      </c>
      <c r="G1041" s="3" t="s">
        <v>228</v>
      </c>
      <c r="H1041" s="3" t="s">
        <v>2112</v>
      </c>
      <c r="I1041" s="3" t="s">
        <v>799</v>
      </c>
      <c r="J1041" s="3" t="s">
        <v>799</v>
      </c>
      <c r="K1041" s="3">
        <v>13605</v>
      </c>
      <c r="L1041" s="3">
        <v>13</v>
      </c>
      <c r="M1041" t="str">
        <f>+VLOOKUP(K1041,Comunas!$C$5:$E$350,3,0)</f>
        <v>https://upload.wikimedia.org/wikipedia/commons/3/3e/Escudo_de_Pe%C3%B1aflor_%28Chile%29.svg</v>
      </c>
      <c r="N1041" t="str">
        <f>+VLOOKUP($A1041,Padres!$B$4:$E$65,3,0)</f>
        <v>#009B00</v>
      </c>
      <c r="O1041" t="str">
        <f>+VLOOKUP($A1041,Padres!$B$4:$E$65,4,0)</f>
        <v>https://raw.githubusercontent.com/Sud-Austral/DATA-ELECCIONES/master/Contituyentes/LOGOS_partidos_politicos/Organismos/MU000.png</v>
      </c>
    </row>
    <row r="1042" spans="1:15" x14ac:dyDescent="0.3">
      <c r="A1042" s="3" t="s">
        <v>1521</v>
      </c>
      <c r="B1042" s="3" t="s">
        <v>405</v>
      </c>
      <c r="C1042" s="3" t="s">
        <v>3634</v>
      </c>
      <c r="D1042" s="4">
        <v>299</v>
      </c>
      <c r="E1042" s="3" t="s">
        <v>3635</v>
      </c>
      <c r="F1042" s="3" t="s">
        <v>15</v>
      </c>
      <c r="G1042" s="3" t="s">
        <v>229</v>
      </c>
      <c r="H1042" s="3" t="s">
        <v>3636</v>
      </c>
      <c r="I1042" s="3" t="s">
        <v>799</v>
      </c>
      <c r="J1042" s="3" t="s">
        <v>799</v>
      </c>
      <c r="K1042" s="3">
        <v>13122</v>
      </c>
      <c r="L1042" s="3">
        <v>13</v>
      </c>
      <c r="M1042" t="str">
        <f>+VLOOKUP(K1042,Comunas!$C$5:$E$350,3,0)</f>
        <v>https://upload.wikimedia.org/wikipedia/commons/d/df/Escudo_de_Pe%C3%B1alol%C3%A9n.svg</v>
      </c>
      <c r="N1042" t="str">
        <f>+VLOOKUP($A1042,Padres!$B$4:$E$65,3,0)</f>
        <v>#009B00</v>
      </c>
      <c r="O1042" t="str">
        <f>+VLOOKUP($A1042,Padres!$B$4:$E$65,4,0)</f>
        <v>https://raw.githubusercontent.com/Sud-Austral/DATA-ELECCIONES/master/Contituyentes/LOGOS_partidos_politicos/Organismos/MU000.png</v>
      </c>
    </row>
    <row r="1043" spans="1:15" x14ac:dyDescent="0.3">
      <c r="A1043" s="3" t="s">
        <v>1521</v>
      </c>
      <c r="B1043" s="3" t="s">
        <v>409</v>
      </c>
      <c r="C1043" s="3" t="s">
        <v>4210</v>
      </c>
      <c r="D1043" s="4">
        <v>644</v>
      </c>
      <c r="E1043" s="3" t="s">
        <v>4211</v>
      </c>
      <c r="F1043" s="3" t="s">
        <v>13</v>
      </c>
      <c r="G1043" s="3" t="s">
        <v>230</v>
      </c>
      <c r="H1043" s="3" t="s">
        <v>4212</v>
      </c>
      <c r="I1043" s="3" t="s">
        <v>799</v>
      </c>
      <c r="J1043" s="3" t="s">
        <v>799</v>
      </c>
      <c r="K1043" s="3">
        <v>6307</v>
      </c>
      <c r="L1043" s="3">
        <v>6</v>
      </c>
      <c r="M1043" t="str">
        <f>+VLOOKUP(K1043,Comunas!$C$5:$E$350,3,0)</f>
        <v>https://upload.wikimedia.org/wikipedia/commons/c/c9/Comuna_de_Peralillo.svg</v>
      </c>
      <c r="N1043" t="str">
        <f>+VLOOKUP($A1043,Padres!$B$4:$E$65,3,0)</f>
        <v>#009B00</v>
      </c>
      <c r="O1043" t="str">
        <f>+VLOOKUP($A1043,Padres!$B$4:$E$65,4,0)</f>
        <v>https://raw.githubusercontent.com/Sud-Austral/DATA-ELECCIONES/master/Contituyentes/LOGOS_partidos_politicos/Organismos/MU000.png</v>
      </c>
    </row>
    <row r="1044" spans="1:15" x14ac:dyDescent="0.3">
      <c r="A1044" s="3" t="s">
        <v>1521</v>
      </c>
      <c r="B1044" s="3" t="s">
        <v>400</v>
      </c>
      <c r="C1044" s="3" t="s">
        <v>3979</v>
      </c>
      <c r="D1044" s="4">
        <v>645</v>
      </c>
      <c r="E1044" s="3" t="s">
        <v>3980</v>
      </c>
      <c r="F1044" s="3" t="s">
        <v>5</v>
      </c>
      <c r="G1044" s="3" t="s">
        <v>231</v>
      </c>
      <c r="H1044" s="3" t="s">
        <v>3981</v>
      </c>
      <c r="I1044" s="3" t="s">
        <v>799</v>
      </c>
      <c r="J1044" s="3" t="s">
        <v>799</v>
      </c>
      <c r="K1044" s="3">
        <v>9113</v>
      </c>
      <c r="L1044" s="3">
        <v>9</v>
      </c>
      <c r="M1044" t="str">
        <f>+VLOOKUP(K1044,Comunas!$C$5:$E$350,3,0)</f>
        <v>https://upload.wikimedia.org/wikipedia/commons/c/ca/Comuna_de_Perquenco.svg</v>
      </c>
      <c r="N1044" t="str">
        <f>+VLOOKUP($A1044,Padres!$B$4:$E$65,3,0)</f>
        <v>#009B00</v>
      </c>
      <c r="O1044" t="str">
        <f>+VLOOKUP($A1044,Padres!$B$4:$E$65,4,0)</f>
        <v>https://raw.githubusercontent.com/Sud-Austral/DATA-ELECCIONES/master/Contituyentes/LOGOS_partidos_politicos/Organismos/MU000.png</v>
      </c>
    </row>
    <row r="1045" spans="1:15" x14ac:dyDescent="0.3">
      <c r="A1045" s="3" t="s">
        <v>1521</v>
      </c>
      <c r="B1045" s="3" t="s">
        <v>407</v>
      </c>
      <c r="C1045" s="3" t="s">
        <v>3781</v>
      </c>
      <c r="D1045" s="4">
        <v>302</v>
      </c>
      <c r="E1045" s="3" t="s">
        <v>3782</v>
      </c>
      <c r="F1045" s="3" t="s">
        <v>11</v>
      </c>
      <c r="G1045" s="3" t="s">
        <v>232</v>
      </c>
      <c r="H1045" s="3" t="s">
        <v>3783</v>
      </c>
      <c r="I1045" s="3" t="s">
        <v>799</v>
      </c>
      <c r="J1045" s="3" t="s">
        <v>799</v>
      </c>
      <c r="K1045" s="3">
        <v>5404</v>
      </c>
      <c r="L1045" s="3">
        <v>5</v>
      </c>
      <c r="M1045" t="str">
        <f>+VLOOKUP(K1045,Comunas!$C$5:$E$350,3,0)</f>
        <v>https://upload.wikimedia.org/wikipedia/commons/6/69/Comuna_de_Petorca.svg</v>
      </c>
      <c r="N1045" t="str">
        <f>+VLOOKUP($A1045,Padres!$B$4:$E$65,3,0)</f>
        <v>#009B00</v>
      </c>
      <c r="O1045" t="str">
        <f>+VLOOKUP($A1045,Padres!$B$4:$E$65,4,0)</f>
        <v>https://raw.githubusercontent.com/Sud-Austral/DATA-ELECCIONES/master/Contituyentes/LOGOS_partidos_politicos/Organismos/MU000.png</v>
      </c>
    </row>
    <row r="1046" spans="1:15" x14ac:dyDescent="0.3">
      <c r="A1046" s="3" t="s">
        <v>1521</v>
      </c>
      <c r="B1046" s="3" t="s">
        <v>409</v>
      </c>
      <c r="C1046" s="3" t="s">
        <v>2059</v>
      </c>
      <c r="D1046" s="4">
        <v>646</v>
      </c>
      <c r="E1046" s="3" t="s">
        <v>2060</v>
      </c>
      <c r="F1046" s="3" t="s">
        <v>13</v>
      </c>
      <c r="G1046" s="3" t="s">
        <v>233</v>
      </c>
      <c r="H1046" s="3" t="s">
        <v>2061</v>
      </c>
      <c r="I1046" s="3" t="s">
        <v>799</v>
      </c>
      <c r="J1046" s="3" t="s">
        <v>799</v>
      </c>
      <c r="K1046" s="3">
        <v>6112</v>
      </c>
      <c r="L1046" s="3">
        <v>6</v>
      </c>
      <c r="M1046" t="str">
        <f>+VLOOKUP(K1046,Comunas!$C$5:$E$350,3,0)</f>
        <v>https://upload.wikimedia.org/wikipedia/commons/5/56/Escudo_de_Peumo.svg</v>
      </c>
      <c r="N1046" t="str">
        <f>+VLOOKUP($A1046,Padres!$B$4:$E$65,3,0)</f>
        <v>#009B00</v>
      </c>
      <c r="O1046" t="str">
        <f>+VLOOKUP($A1046,Padres!$B$4:$E$65,4,0)</f>
        <v>https://raw.githubusercontent.com/Sud-Austral/DATA-ELECCIONES/master/Contituyentes/LOGOS_partidos_politicos/Organismos/MU000.png</v>
      </c>
    </row>
    <row r="1047" spans="1:15" x14ac:dyDescent="0.3">
      <c r="A1047" s="3" t="s">
        <v>1521</v>
      </c>
      <c r="B1047" s="3" t="s">
        <v>406</v>
      </c>
      <c r="C1047" s="3" t="s">
        <v>2139</v>
      </c>
      <c r="D1047" s="4">
        <v>647</v>
      </c>
      <c r="E1047" s="3" t="s">
        <v>2140</v>
      </c>
      <c r="F1047" s="3" t="s">
        <v>10</v>
      </c>
      <c r="G1047" s="3" t="s">
        <v>234</v>
      </c>
      <c r="H1047" s="3" t="s">
        <v>2141</v>
      </c>
      <c r="I1047" s="3" t="s">
        <v>799</v>
      </c>
      <c r="J1047" s="3" t="s">
        <v>799</v>
      </c>
      <c r="K1047" s="3">
        <v>1405</v>
      </c>
      <c r="L1047" s="3">
        <v>1</v>
      </c>
      <c r="M1047" t="str">
        <f>+VLOOKUP(K1047,Comunas!$C$5:$E$350,3,0)</f>
        <v>https://upload.wikimedia.org/wikipedia/commons/1/1c/Escudo_de_Pica.svg</v>
      </c>
      <c r="N1047" t="str">
        <f>+VLOOKUP($A1047,Padres!$B$4:$E$65,3,0)</f>
        <v>#009B00</v>
      </c>
      <c r="O1047" t="str">
        <f>+VLOOKUP($A1047,Padres!$B$4:$E$65,4,0)</f>
        <v>https://raw.githubusercontent.com/Sud-Austral/DATA-ELECCIONES/master/Contituyentes/LOGOS_partidos_politicos/Organismos/MU000.png</v>
      </c>
    </row>
    <row r="1048" spans="1:15" x14ac:dyDescent="0.3">
      <c r="A1048" s="3" t="s">
        <v>1521</v>
      </c>
      <c r="B1048" s="3" t="s">
        <v>409</v>
      </c>
      <c r="C1048" s="3" t="s">
        <v>2371</v>
      </c>
      <c r="D1048" s="4">
        <v>648</v>
      </c>
      <c r="E1048" s="3" t="s">
        <v>2372</v>
      </c>
      <c r="F1048" s="3" t="s">
        <v>13</v>
      </c>
      <c r="G1048" s="3" t="s">
        <v>235</v>
      </c>
      <c r="H1048" s="3" t="s">
        <v>2373</v>
      </c>
      <c r="I1048" s="3" t="s">
        <v>799</v>
      </c>
      <c r="J1048" s="3" t="s">
        <v>799</v>
      </c>
      <c r="K1048" s="3">
        <v>6113</v>
      </c>
      <c r="L1048" s="3">
        <v>6</v>
      </c>
      <c r="M1048" t="str">
        <f>+VLOOKUP(K1048,Comunas!$C$5:$E$350,3,0)</f>
        <v>https://upload.wikimedia.org/wikipedia/commons/4/4b/Escudo_Pichidegua.png</v>
      </c>
      <c r="N1048" t="str">
        <f>+VLOOKUP($A1048,Padres!$B$4:$E$65,3,0)</f>
        <v>#009B00</v>
      </c>
      <c r="O1048" t="str">
        <f>+VLOOKUP($A1048,Padres!$B$4:$E$65,4,0)</f>
        <v>https://raw.githubusercontent.com/Sud-Austral/DATA-ELECCIONES/master/Contituyentes/LOGOS_partidos_politicos/Organismos/MU000.png</v>
      </c>
    </row>
    <row r="1049" spans="1:15" x14ac:dyDescent="0.3">
      <c r="A1049" s="3" t="s">
        <v>1521</v>
      </c>
      <c r="B1049" s="3" t="s">
        <v>409</v>
      </c>
      <c r="C1049" s="3" t="s">
        <v>3850</v>
      </c>
      <c r="D1049" s="4">
        <v>649</v>
      </c>
      <c r="E1049" s="3" t="s">
        <v>3851</v>
      </c>
      <c r="F1049" s="3" t="s">
        <v>13</v>
      </c>
      <c r="G1049" s="3" t="s">
        <v>236</v>
      </c>
      <c r="H1049" s="3" t="s">
        <v>3852</v>
      </c>
      <c r="I1049" s="3" t="s">
        <v>799</v>
      </c>
      <c r="J1049" s="3" t="s">
        <v>799</v>
      </c>
      <c r="K1049" s="3">
        <v>6201</v>
      </c>
      <c r="L1049" s="3">
        <v>6</v>
      </c>
      <c r="M1049" t="str">
        <f>+VLOOKUP(K1049,Comunas!$C$5:$E$350,3,0)</f>
        <v>https://upload.wikimedia.org/wikipedia/commons/9/90/Coat_of_arms_of_Pichilemu.svg</v>
      </c>
      <c r="N1049" t="str">
        <f>+VLOOKUP($A1049,Padres!$B$4:$E$65,3,0)</f>
        <v>#009B00</v>
      </c>
      <c r="O1049" t="str">
        <f>+VLOOKUP($A1049,Padres!$B$4:$E$65,4,0)</f>
        <v>https://raw.githubusercontent.com/Sud-Austral/DATA-ELECCIONES/master/Contituyentes/LOGOS_partidos_politicos/Organismos/MU000.png</v>
      </c>
    </row>
    <row r="1050" spans="1:15" x14ac:dyDescent="0.3">
      <c r="A1050" s="3" t="s">
        <v>1521</v>
      </c>
      <c r="B1050" s="3" t="s">
        <v>404</v>
      </c>
      <c r="C1050" s="3" t="s">
        <v>3685</v>
      </c>
      <c r="D1050" s="4">
        <v>650</v>
      </c>
      <c r="E1050" s="3" t="s">
        <v>3686</v>
      </c>
      <c r="F1050" s="3" t="s">
        <v>9</v>
      </c>
      <c r="G1050" s="3" t="s">
        <v>237</v>
      </c>
      <c r="H1050" s="3" t="s">
        <v>3687</v>
      </c>
      <c r="I1050" s="3" t="s">
        <v>799</v>
      </c>
      <c r="J1050" s="3" t="s">
        <v>799</v>
      </c>
      <c r="K1050" s="3">
        <v>16106</v>
      </c>
      <c r="L1050" s="3">
        <v>16</v>
      </c>
      <c r="M1050" t="str">
        <f>+VLOOKUP(K1050,Comunas!$C$5:$E$350,3,0)</f>
        <v>https://upload.wikimedia.org/wikipedia/commons/3/3c/Escudo_de_Pinto_%28Chile%29.svg</v>
      </c>
      <c r="N1050" t="str">
        <f>+VLOOKUP($A1050,Padres!$B$4:$E$65,3,0)</f>
        <v>#009B00</v>
      </c>
      <c r="O1050" t="str">
        <f>+VLOOKUP($A1050,Padres!$B$4:$E$65,4,0)</f>
        <v>https://raw.githubusercontent.com/Sud-Austral/DATA-ELECCIONES/master/Contituyentes/LOGOS_partidos_politicos/Organismos/MU000.png</v>
      </c>
    </row>
    <row r="1051" spans="1:15" x14ac:dyDescent="0.3">
      <c r="A1051" s="3" t="s">
        <v>1521</v>
      </c>
      <c r="B1051" s="3" t="s">
        <v>405</v>
      </c>
      <c r="C1051" s="3" t="s">
        <v>4103</v>
      </c>
      <c r="D1051" s="4">
        <v>308</v>
      </c>
      <c r="E1051" s="3" t="s">
        <v>4104</v>
      </c>
      <c r="F1051" s="3" t="s">
        <v>15</v>
      </c>
      <c r="G1051" s="3" t="s">
        <v>238</v>
      </c>
      <c r="H1051" s="3" t="s">
        <v>4105</v>
      </c>
      <c r="I1051" s="3" t="s">
        <v>799</v>
      </c>
      <c r="J1051" s="3" t="s">
        <v>799</v>
      </c>
      <c r="K1051" s="3">
        <v>13202</v>
      </c>
      <c r="L1051" s="3">
        <v>13</v>
      </c>
      <c r="M1051" t="str">
        <f>+VLOOKUP(K1051,Comunas!$C$5:$E$350,3,0)</f>
        <v>https://upload.wikimedia.org/wikipedia/commons/d/d3/Escudo_de_Pirque.svg</v>
      </c>
      <c r="N1051" t="str">
        <f>+VLOOKUP($A1051,Padres!$B$4:$E$65,3,0)</f>
        <v>#009B00</v>
      </c>
      <c r="O1051" t="str">
        <f>+VLOOKUP($A1051,Padres!$B$4:$E$65,4,0)</f>
        <v>https://raw.githubusercontent.com/Sud-Austral/DATA-ELECCIONES/master/Contituyentes/LOGOS_partidos_politicos/Organismos/MU000.png</v>
      </c>
    </row>
    <row r="1052" spans="1:15" x14ac:dyDescent="0.3">
      <c r="A1052" s="3" t="s">
        <v>1521</v>
      </c>
      <c r="B1052" s="3" t="s">
        <v>400</v>
      </c>
      <c r="C1052" s="3" t="s">
        <v>3982</v>
      </c>
      <c r="D1052" s="4">
        <v>651</v>
      </c>
      <c r="E1052" s="3" t="s">
        <v>3983</v>
      </c>
      <c r="F1052" s="3" t="s">
        <v>5</v>
      </c>
      <c r="G1052" s="3" t="s">
        <v>239</v>
      </c>
      <c r="H1052" s="3" t="s">
        <v>3984</v>
      </c>
      <c r="I1052" s="3" t="s">
        <v>799</v>
      </c>
      <c r="J1052" s="3" t="s">
        <v>799</v>
      </c>
      <c r="K1052" s="3">
        <v>9114</v>
      </c>
      <c r="L1052" s="3">
        <v>9</v>
      </c>
      <c r="M1052" t="str">
        <f>+VLOOKUP(K1052,Comunas!$C$5:$E$350,3,0)</f>
        <v>https://upload.wikimedia.org/wikipedia/commons/a/a7/Escudo_de_Pitrufqu%C3%A9n.svg</v>
      </c>
      <c r="N1052" t="str">
        <f>+VLOOKUP($A1052,Padres!$B$4:$E$65,3,0)</f>
        <v>#009B00</v>
      </c>
      <c r="O1052" t="str">
        <f>+VLOOKUP($A1052,Padres!$B$4:$E$65,4,0)</f>
        <v>https://raw.githubusercontent.com/Sud-Austral/DATA-ELECCIONES/master/Contituyentes/LOGOS_partidos_politicos/Organismos/MU000.png</v>
      </c>
    </row>
    <row r="1053" spans="1:15" x14ac:dyDescent="0.3">
      <c r="A1053" s="3" t="s">
        <v>1521</v>
      </c>
      <c r="B1053" s="3" t="s">
        <v>409</v>
      </c>
      <c r="C1053" s="3" t="s">
        <v>3490</v>
      </c>
      <c r="D1053" s="4">
        <v>652</v>
      </c>
      <c r="E1053" s="3" t="s">
        <v>3491</v>
      </c>
      <c r="F1053" s="3" t="s">
        <v>13</v>
      </c>
      <c r="G1053" s="3" t="s">
        <v>240</v>
      </c>
      <c r="H1053" s="3" t="s">
        <v>3492</v>
      </c>
      <c r="I1053" s="3" t="s">
        <v>799</v>
      </c>
      <c r="J1053" s="3" t="s">
        <v>799</v>
      </c>
      <c r="K1053" s="3">
        <v>6308</v>
      </c>
      <c r="L1053" s="3">
        <v>6</v>
      </c>
      <c r="M1053" t="str">
        <f>+VLOOKUP(K1053,Comunas!$C$5:$E$350,3,0)</f>
        <v>https://upload.wikimedia.org/wikipedia/commons/b/b8/Escudo_de_Placilla.svg</v>
      </c>
      <c r="N1053" t="str">
        <f>+VLOOKUP($A1053,Padres!$B$4:$E$65,3,0)</f>
        <v>#009B00</v>
      </c>
      <c r="O1053" t="str">
        <f>+VLOOKUP($A1053,Padres!$B$4:$E$65,4,0)</f>
        <v>https://raw.githubusercontent.com/Sud-Austral/DATA-ELECCIONES/master/Contituyentes/LOGOS_partidos_politicos/Organismos/MU000.png</v>
      </c>
    </row>
    <row r="1054" spans="1:15" x14ac:dyDescent="0.3">
      <c r="A1054" s="3" t="s">
        <v>1521</v>
      </c>
      <c r="B1054" s="3" t="s">
        <v>404</v>
      </c>
      <c r="C1054" s="3" t="s">
        <v>3697</v>
      </c>
      <c r="D1054" s="4">
        <v>653</v>
      </c>
      <c r="E1054" s="3" t="s">
        <v>3698</v>
      </c>
      <c r="F1054" s="3" t="s">
        <v>9</v>
      </c>
      <c r="G1054" s="3" t="s">
        <v>241</v>
      </c>
      <c r="H1054" s="3" t="s">
        <v>3699</v>
      </c>
      <c r="I1054" s="3" t="s">
        <v>799</v>
      </c>
      <c r="J1054" s="3" t="s">
        <v>799</v>
      </c>
      <c r="K1054" s="3">
        <v>16205</v>
      </c>
      <c r="L1054" s="3">
        <v>16</v>
      </c>
      <c r="M1054" t="str">
        <f>+VLOOKUP(K1054,Comunas!$C$5:$E$350,3,0)</f>
        <v>https://upload.wikimedia.org/wikipedia/commons/1/12/Escudo_de_Portezuelo_%28Chile%29.svg</v>
      </c>
      <c r="N1054" t="str">
        <f>+VLOOKUP($A1054,Padres!$B$4:$E$65,3,0)</f>
        <v>#009B00</v>
      </c>
      <c r="O1054" t="str">
        <f>+VLOOKUP($A1054,Padres!$B$4:$E$65,4,0)</f>
        <v>https://raw.githubusercontent.com/Sud-Austral/DATA-ELECCIONES/master/Contituyentes/LOGOS_partidos_politicos/Organismos/MU000.png</v>
      </c>
    </row>
    <row r="1055" spans="1:15" x14ac:dyDescent="0.3">
      <c r="A1055" s="3" t="s">
        <v>1521</v>
      </c>
      <c r="B1055" s="3" t="s">
        <v>403</v>
      </c>
      <c r="C1055" s="3" t="s">
        <v>3595</v>
      </c>
      <c r="D1055" s="4">
        <v>654</v>
      </c>
      <c r="E1055" s="3" t="s">
        <v>3596</v>
      </c>
      <c r="F1055" s="3" t="s">
        <v>8</v>
      </c>
      <c r="G1055" s="3" t="s">
        <v>242</v>
      </c>
      <c r="H1055" s="3" t="s">
        <v>3597</v>
      </c>
      <c r="I1055" s="3" t="s">
        <v>799</v>
      </c>
      <c r="J1055" s="3" t="s">
        <v>799</v>
      </c>
      <c r="K1055" s="3">
        <v>12301</v>
      </c>
      <c r="L1055" s="3">
        <v>12</v>
      </c>
      <c r="M1055" t="str">
        <f>+VLOOKUP(K1055,Comunas!$C$5:$E$350,3,0)</f>
        <v>https://upload.wikimedia.org/wikipedia/commons/0/07/LogoOficialMuni.png</v>
      </c>
      <c r="N1055" t="str">
        <f>+VLOOKUP($A1055,Padres!$B$4:$E$65,3,0)</f>
        <v>#009B00</v>
      </c>
      <c r="O1055" t="str">
        <f>+VLOOKUP($A1055,Padres!$B$4:$E$65,4,0)</f>
        <v>https://raw.githubusercontent.com/Sud-Austral/DATA-ELECCIONES/master/Contituyentes/LOGOS_partidos_politicos/Organismos/MU000.png</v>
      </c>
    </row>
    <row r="1056" spans="1:15" x14ac:dyDescent="0.3">
      <c r="A1056" s="3" t="s">
        <v>1521</v>
      </c>
      <c r="B1056" s="3" t="s">
        <v>406</v>
      </c>
      <c r="C1056" s="3" t="s">
        <v>3520</v>
      </c>
      <c r="D1056" s="4">
        <v>655</v>
      </c>
      <c r="E1056" s="3" t="s">
        <v>3521</v>
      </c>
      <c r="F1056" s="3" t="s">
        <v>10</v>
      </c>
      <c r="G1056" s="3" t="s">
        <v>243</v>
      </c>
      <c r="H1056" s="3" t="s">
        <v>3522</v>
      </c>
      <c r="I1056" s="3" t="s">
        <v>799</v>
      </c>
      <c r="J1056" s="3" t="s">
        <v>799</v>
      </c>
      <c r="K1056" s="3">
        <v>1401</v>
      </c>
      <c r="L1056" s="3">
        <v>1</v>
      </c>
      <c r="M1056" t="str">
        <f>+VLOOKUP(K1056,Comunas!$C$5:$E$350,3,0)</f>
        <v>https://upload.wikimedia.org/wikipedia/commons/2/29/Escudo_de_Pozo_Almonte.svg</v>
      </c>
      <c r="N1056" t="str">
        <f>+VLOOKUP($A1056,Padres!$B$4:$E$65,3,0)</f>
        <v>#009B00</v>
      </c>
      <c r="O1056" t="str">
        <f>+VLOOKUP($A1056,Padres!$B$4:$E$65,4,0)</f>
        <v>https://raw.githubusercontent.com/Sud-Austral/DATA-ELECCIONES/master/Contituyentes/LOGOS_partidos_politicos/Organismos/MU000.png</v>
      </c>
    </row>
    <row r="1057" spans="1:15" x14ac:dyDescent="0.3">
      <c r="A1057" s="3" t="s">
        <v>1521</v>
      </c>
      <c r="B1057" s="3" t="s">
        <v>403</v>
      </c>
      <c r="C1057" s="3" t="s">
        <v>3598</v>
      </c>
      <c r="D1057" s="4">
        <v>656</v>
      </c>
      <c r="E1057" s="3" t="s">
        <v>3599</v>
      </c>
      <c r="F1057" s="3" t="s">
        <v>8</v>
      </c>
      <c r="G1057" s="3" t="s">
        <v>244</v>
      </c>
      <c r="H1057" s="3" t="s">
        <v>3600</v>
      </c>
      <c r="I1057" s="3" t="s">
        <v>799</v>
      </c>
      <c r="J1057" s="3" t="s">
        <v>799</v>
      </c>
      <c r="K1057" s="3">
        <v>12302</v>
      </c>
      <c r="L1057" s="3">
        <v>12</v>
      </c>
      <c r="M1057" t="str">
        <f>+VLOOKUP(K1057,Comunas!$C$5:$E$350,3,0)</f>
        <v>https://upload.wikimedia.org/wikipedia/commons/f/f5/Comuna_de_Primavera.svg</v>
      </c>
      <c r="N1057" t="str">
        <f>+VLOOKUP($A1057,Padres!$B$4:$E$65,3,0)</f>
        <v>#009B00</v>
      </c>
      <c r="O1057" t="str">
        <f>+VLOOKUP($A1057,Padres!$B$4:$E$65,4,0)</f>
        <v>https://raw.githubusercontent.com/Sud-Austral/DATA-ELECCIONES/master/Contituyentes/LOGOS_partidos_politicos/Organismos/MU000.png</v>
      </c>
    </row>
    <row r="1058" spans="1:15" x14ac:dyDescent="0.3">
      <c r="A1058" s="3" t="s">
        <v>1521</v>
      </c>
      <c r="B1058" s="3" t="s">
        <v>405</v>
      </c>
      <c r="C1058" s="3" t="s">
        <v>1770</v>
      </c>
      <c r="D1058" s="4">
        <v>657</v>
      </c>
      <c r="E1058" s="3" t="s">
        <v>1771</v>
      </c>
      <c r="F1058" s="3" t="s">
        <v>15</v>
      </c>
      <c r="G1058" s="3" t="s">
        <v>245</v>
      </c>
      <c r="H1058" s="3" t="s">
        <v>1772</v>
      </c>
      <c r="I1058" s="3" t="s">
        <v>799</v>
      </c>
      <c r="J1058" s="3" t="s">
        <v>799</v>
      </c>
      <c r="K1058" s="3">
        <v>13123</v>
      </c>
      <c r="L1058" s="3">
        <v>13</v>
      </c>
      <c r="M1058" t="str">
        <f>+VLOOKUP(K1058,Comunas!$C$5:$E$350,3,0)</f>
        <v>https://upload.wikimedia.org/wikipedia/commons/5/5b/Escudo_de_Providencia_%28Chile%29.svg</v>
      </c>
      <c r="N1058" t="str">
        <f>+VLOOKUP($A1058,Padres!$B$4:$E$65,3,0)</f>
        <v>#009B00</v>
      </c>
      <c r="O1058" t="str">
        <f>+VLOOKUP($A1058,Padres!$B$4:$E$65,4,0)</f>
        <v>https://raw.githubusercontent.com/Sud-Austral/DATA-ELECCIONES/master/Contituyentes/LOGOS_partidos_politicos/Organismos/MU000.png</v>
      </c>
    </row>
    <row r="1059" spans="1:15" x14ac:dyDescent="0.3">
      <c r="A1059" s="3" t="s">
        <v>1521</v>
      </c>
      <c r="B1059" s="3" t="s">
        <v>407</v>
      </c>
      <c r="C1059" s="3" t="s">
        <v>4174</v>
      </c>
      <c r="D1059" s="4">
        <v>658</v>
      </c>
      <c r="E1059" s="3" t="s">
        <v>4175</v>
      </c>
      <c r="F1059" s="3" t="s">
        <v>11</v>
      </c>
      <c r="G1059" s="3" t="s">
        <v>246</v>
      </c>
      <c r="H1059" s="3" t="s">
        <v>4176</v>
      </c>
      <c r="I1059" s="3" t="s">
        <v>799</v>
      </c>
      <c r="J1059" s="3" t="s">
        <v>799</v>
      </c>
      <c r="K1059" s="3">
        <v>5105</v>
      </c>
      <c r="L1059" s="3">
        <v>5</v>
      </c>
      <c r="M1059" t="str">
        <f>+VLOOKUP(K1059,Comunas!$C$5:$E$350,3,0)</f>
        <v>https://upload.wikimedia.org/wikipedia/commons/e/ea/Escudo_Puchuncavi.png</v>
      </c>
      <c r="N1059" t="str">
        <f>+VLOOKUP($A1059,Padres!$B$4:$E$65,3,0)</f>
        <v>#009B00</v>
      </c>
      <c r="O1059" t="str">
        <f>+VLOOKUP($A1059,Padres!$B$4:$E$65,4,0)</f>
        <v>https://raw.githubusercontent.com/Sud-Austral/DATA-ELECCIONES/master/Contituyentes/LOGOS_partidos_politicos/Organismos/MU000.png</v>
      </c>
    </row>
    <row r="1060" spans="1:15" x14ac:dyDescent="0.3">
      <c r="A1060" s="3" t="s">
        <v>1521</v>
      </c>
      <c r="B1060" s="3" t="s">
        <v>400</v>
      </c>
      <c r="C1060" s="3" t="s">
        <v>4265</v>
      </c>
      <c r="D1060" s="4">
        <v>659</v>
      </c>
      <c r="E1060" s="3" t="s">
        <v>4266</v>
      </c>
      <c r="F1060" s="3" t="s">
        <v>5</v>
      </c>
      <c r="G1060" s="3" t="s">
        <v>247</v>
      </c>
      <c r="H1060" s="3" t="s">
        <v>4267</v>
      </c>
      <c r="I1060" s="3" t="s">
        <v>799</v>
      </c>
      <c r="J1060" s="3" t="s">
        <v>799</v>
      </c>
      <c r="K1060" s="3">
        <v>9115</v>
      </c>
      <c r="L1060" s="3">
        <v>9</v>
      </c>
      <c r="M1060" t="str">
        <f>+VLOOKUP(K1060,Comunas!$C$5:$E$350,3,0)</f>
        <v>https://upload.wikimedia.org/wikipedia/commons/6/62/Escudo_de_Puc%C3%B3n.svg</v>
      </c>
      <c r="N1060" t="str">
        <f>+VLOOKUP($A1060,Padres!$B$4:$E$65,3,0)</f>
        <v>#009B00</v>
      </c>
      <c r="O1060" t="str">
        <f>+VLOOKUP($A1060,Padres!$B$4:$E$65,4,0)</f>
        <v>https://raw.githubusercontent.com/Sud-Austral/DATA-ELECCIONES/master/Contituyentes/LOGOS_partidos_politicos/Organismos/MU000.png</v>
      </c>
    </row>
    <row r="1061" spans="1:15" x14ac:dyDescent="0.3">
      <c r="A1061" s="3" t="s">
        <v>1521</v>
      </c>
      <c r="B1061" s="3" t="s">
        <v>405</v>
      </c>
      <c r="C1061" s="3" t="s">
        <v>3637</v>
      </c>
      <c r="D1061" s="4">
        <v>660</v>
      </c>
      <c r="E1061" s="3" t="s">
        <v>3638</v>
      </c>
      <c r="F1061" s="3" t="s">
        <v>15</v>
      </c>
      <c r="G1061" s="3" t="s">
        <v>248</v>
      </c>
      <c r="H1061" s="3" t="s">
        <v>3639</v>
      </c>
      <c r="I1061" s="3" t="s">
        <v>799</v>
      </c>
      <c r="J1061" s="3" t="s">
        <v>799</v>
      </c>
      <c r="K1061" s="3">
        <v>13124</v>
      </c>
      <c r="L1061" s="3">
        <v>13</v>
      </c>
      <c r="M1061" t="str">
        <f>+VLOOKUP(K1061,Comunas!$C$5:$E$350,3,0)</f>
        <v>https://upload.wikimedia.org/wikipedia/commons/c/ca/Escudo_de_Pudahuel.svg</v>
      </c>
      <c r="N1061" t="str">
        <f>+VLOOKUP($A1061,Padres!$B$4:$E$65,3,0)</f>
        <v>#009B00</v>
      </c>
      <c r="O1061" t="str">
        <f>+VLOOKUP($A1061,Padres!$B$4:$E$65,4,0)</f>
        <v>https://raw.githubusercontent.com/Sud-Austral/DATA-ELECCIONES/master/Contituyentes/LOGOS_partidos_politicos/Organismos/MU000.png</v>
      </c>
    </row>
    <row r="1062" spans="1:15" x14ac:dyDescent="0.3">
      <c r="A1062" s="3" t="s">
        <v>1521</v>
      </c>
      <c r="B1062" s="3" t="s">
        <v>405</v>
      </c>
      <c r="C1062" s="3" t="s">
        <v>2740</v>
      </c>
      <c r="D1062" s="4">
        <v>661</v>
      </c>
      <c r="E1062" s="3" t="s">
        <v>2741</v>
      </c>
      <c r="F1062" s="3" t="s">
        <v>15</v>
      </c>
      <c r="G1062" s="3" t="s">
        <v>249</v>
      </c>
      <c r="H1062" s="3" t="s">
        <v>2742</v>
      </c>
      <c r="I1062" s="3" t="s">
        <v>799</v>
      </c>
      <c r="J1062" s="3" t="s">
        <v>799</v>
      </c>
      <c r="K1062" s="3">
        <v>13201</v>
      </c>
      <c r="L1062" s="3">
        <v>13</v>
      </c>
      <c r="M1062" t="str">
        <f>+VLOOKUP(K1062,Comunas!$C$5:$E$350,3,0)</f>
        <v>https://upload.wikimedia.org/wikipedia/commons/4/43/Escudo_de_Puente_Alto.svg</v>
      </c>
      <c r="N1062" t="str">
        <f>+VLOOKUP($A1062,Padres!$B$4:$E$65,3,0)</f>
        <v>#009B00</v>
      </c>
      <c r="O1062" t="str">
        <f>+VLOOKUP($A1062,Padres!$B$4:$E$65,4,0)</f>
        <v>https://raw.githubusercontent.com/Sud-Austral/DATA-ELECCIONES/master/Contituyentes/LOGOS_partidos_politicos/Organismos/MU000.png</v>
      </c>
    </row>
    <row r="1063" spans="1:15" x14ac:dyDescent="0.3">
      <c r="A1063" s="3" t="s">
        <v>1521</v>
      </c>
      <c r="B1063" s="3" t="s">
        <v>401</v>
      </c>
      <c r="C1063" s="3" t="s">
        <v>1638</v>
      </c>
      <c r="D1063" s="4">
        <v>662</v>
      </c>
      <c r="E1063" s="3" t="s">
        <v>1639</v>
      </c>
      <c r="F1063" s="3" t="s">
        <v>6</v>
      </c>
      <c r="G1063" s="3" t="s">
        <v>250</v>
      </c>
      <c r="H1063" s="3" t="s">
        <v>1640</v>
      </c>
      <c r="I1063" s="3" t="s">
        <v>799</v>
      </c>
      <c r="J1063" s="3" t="s">
        <v>799</v>
      </c>
      <c r="K1063" s="3">
        <v>10101</v>
      </c>
      <c r="L1063" s="3">
        <v>10</v>
      </c>
      <c r="M1063" t="str">
        <f>+VLOOKUP(K1063,Comunas!$C$5:$E$350,3,0)</f>
        <v>https://upload.wikimedia.org/wikipedia/commons/c/c0/Escudo_de_Puerto_Montt.svg</v>
      </c>
      <c r="N1063" t="str">
        <f>+VLOOKUP($A1063,Padres!$B$4:$E$65,3,0)</f>
        <v>#009B00</v>
      </c>
      <c r="O1063" t="str">
        <f>+VLOOKUP($A1063,Padres!$B$4:$E$65,4,0)</f>
        <v>https://raw.githubusercontent.com/Sud-Austral/DATA-ELECCIONES/master/Contituyentes/LOGOS_partidos_politicos/Organismos/MU000.png</v>
      </c>
    </row>
    <row r="1064" spans="1:15" x14ac:dyDescent="0.3">
      <c r="A1064" s="3" t="s">
        <v>1521</v>
      </c>
      <c r="B1064" s="3" t="s">
        <v>403</v>
      </c>
      <c r="C1064" s="3" t="s">
        <v>1597</v>
      </c>
      <c r="D1064" s="4">
        <v>663</v>
      </c>
      <c r="E1064" s="3" t="s">
        <v>1598</v>
      </c>
      <c r="F1064" s="3" t="s">
        <v>8</v>
      </c>
      <c r="G1064" s="3" t="s">
        <v>196</v>
      </c>
      <c r="H1064" s="3" t="s">
        <v>1599</v>
      </c>
      <c r="I1064" s="3" t="s">
        <v>799</v>
      </c>
      <c r="J1064" s="3" t="s">
        <v>799</v>
      </c>
      <c r="K1064" s="3">
        <v>12401</v>
      </c>
      <c r="L1064" s="3">
        <v>12</v>
      </c>
      <c r="M1064" t="str">
        <f>+VLOOKUP(K1064,Comunas!$C$5:$E$350,3,0)</f>
        <v>https://upload.wikimedia.org/wikipedia/commons/e/e5/Escudo_de_Natales.svg</v>
      </c>
      <c r="N1064" t="str">
        <f>+VLOOKUP($A1064,Padres!$B$4:$E$65,3,0)</f>
        <v>#009B00</v>
      </c>
      <c r="O1064" t="str">
        <f>+VLOOKUP($A1064,Padres!$B$4:$E$65,4,0)</f>
        <v>https://raw.githubusercontent.com/Sud-Austral/DATA-ELECCIONES/master/Contituyentes/LOGOS_partidos_politicos/Organismos/MU000.png</v>
      </c>
    </row>
    <row r="1065" spans="1:15" x14ac:dyDescent="0.3">
      <c r="A1065" s="3" t="s">
        <v>1521</v>
      </c>
      <c r="B1065" s="3" t="s">
        <v>401</v>
      </c>
      <c r="C1065" s="3" t="s">
        <v>1653</v>
      </c>
      <c r="D1065" s="4">
        <v>664</v>
      </c>
      <c r="E1065" s="3" t="s">
        <v>1654</v>
      </c>
      <c r="F1065" s="3" t="s">
        <v>6</v>
      </c>
      <c r="G1065" s="3" t="s">
        <v>251</v>
      </c>
      <c r="H1065" s="3" t="s">
        <v>1655</v>
      </c>
      <c r="I1065" s="3" t="s">
        <v>799</v>
      </c>
      <c r="J1065" s="3" t="s">
        <v>799</v>
      </c>
      <c r="K1065" s="3">
        <v>10302</v>
      </c>
      <c r="L1065" s="3">
        <v>10</v>
      </c>
      <c r="M1065" t="str">
        <f>+VLOOKUP(K1065,Comunas!$C$5:$E$350,3,0)</f>
        <v>https://upload.wikimedia.org/wikipedia/commons/1/14/Escudo_de_Puerto_Octay.svg</v>
      </c>
      <c r="N1065" t="str">
        <f>+VLOOKUP($A1065,Padres!$B$4:$E$65,3,0)</f>
        <v>#009B00</v>
      </c>
      <c r="O1065" t="str">
        <f>+VLOOKUP($A1065,Padres!$B$4:$E$65,4,0)</f>
        <v>https://raw.githubusercontent.com/Sud-Austral/DATA-ELECCIONES/master/Contituyentes/LOGOS_partidos_politicos/Organismos/MU000.png</v>
      </c>
    </row>
    <row r="1066" spans="1:15" x14ac:dyDescent="0.3">
      <c r="A1066" s="3" t="s">
        <v>1521</v>
      </c>
      <c r="B1066" s="3" t="s">
        <v>401</v>
      </c>
      <c r="C1066" s="3" t="s">
        <v>3541</v>
      </c>
      <c r="D1066" s="4">
        <v>665</v>
      </c>
      <c r="E1066" s="3" t="s">
        <v>3542</v>
      </c>
      <c r="F1066" s="3" t="s">
        <v>6</v>
      </c>
      <c r="G1066" s="3" t="s">
        <v>252</v>
      </c>
      <c r="H1066" s="3" t="s">
        <v>3543</v>
      </c>
      <c r="I1066" s="3" t="s">
        <v>799</v>
      </c>
      <c r="J1066" s="3" t="s">
        <v>799</v>
      </c>
      <c r="K1066" s="3">
        <v>10109</v>
      </c>
      <c r="L1066" s="3">
        <v>10</v>
      </c>
      <c r="M1066" t="str">
        <f>+VLOOKUP(K1066,Comunas!$C$5:$E$350,3,0)</f>
        <v>https://upload.wikimedia.org/wikipedia/commons/0/0d/Escudo_de_Puerto_Varas.svg</v>
      </c>
      <c r="N1066" t="str">
        <f>+VLOOKUP($A1066,Padres!$B$4:$E$65,3,0)</f>
        <v>#009B00</v>
      </c>
      <c r="O1066" t="str">
        <f>+VLOOKUP($A1066,Padres!$B$4:$E$65,4,0)</f>
        <v>https://raw.githubusercontent.com/Sud-Austral/DATA-ELECCIONES/master/Contituyentes/LOGOS_partidos_politicos/Organismos/MU000.png</v>
      </c>
    </row>
    <row r="1067" spans="1:15" x14ac:dyDescent="0.3">
      <c r="A1067" s="3" t="s">
        <v>1521</v>
      </c>
      <c r="B1067" s="3" t="s">
        <v>409</v>
      </c>
      <c r="C1067" s="3" t="s">
        <v>2065</v>
      </c>
      <c r="D1067" s="4">
        <v>324</v>
      </c>
      <c r="E1067" s="3" t="s">
        <v>2066</v>
      </c>
      <c r="F1067" s="3" t="s">
        <v>13</v>
      </c>
      <c r="G1067" s="3" t="s">
        <v>253</v>
      </c>
      <c r="H1067" s="3" t="s">
        <v>2067</v>
      </c>
      <c r="I1067" s="3" t="s">
        <v>799</v>
      </c>
      <c r="J1067" s="3" t="s">
        <v>799</v>
      </c>
      <c r="K1067" s="3">
        <v>6309</v>
      </c>
      <c r="L1067" s="3">
        <v>6</v>
      </c>
      <c r="M1067" t="str">
        <f>+VLOOKUP(K1067,Comunas!$C$5:$E$350,3,0)</f>
        <v>https://upload.wikimedia.org/wikipedia/commons/2/26/Comuna_de_Pumanque.svg</v>
      </c>
      <c r="N1067" t="str">
        <f>+VLOOKUP($A1067,Padres!$B$4:$E$65,3,0)</f>
        <v>#009B00</v>
      </c>
      <c r="O1067" t="str">
        <f>+VLOOKUP($A1067,Padres!$B$4:$E$65,4,0)</f>
        <v>https://raw.githubusercontent.com/Sud-Austral/DATA-ELECCIONES/master/Contituyentes/LOGOS_partidos_politicos/Organismos/MU000.png</v>
      </c>
    </row>
    <row r="1068" spans="1:15" x14ac:dyDescent="0.3">
      <c r="A1068" s="3" t="s">
        <v>1521</v>
      </c>
      <c r="B1068" s="3" t="s">
        <v>399</v>
      </c>
      <c r="C1068" s="3" t="s">
        <v>2032</v>
      </c>
      <c r="D1068" s="4">
        <v>666</v>
      </c>
      <c r="E1068" s="3" t="s">
        <v>2033</v>
      </c>
      <c r="F1068" s="3" t="s">
        <v>4</v>
      </c>
      <c r="G1068" s="3" t="s">
        <v>254</v>
      </c>
      <c r="H1068" s="3" t="s">
        <v>2034</v>
      </c>
      <c r="I1068" s="3" t="s">
        <v>799</v>
      </c>
      <c r="J1068" s="3" t="s">
        <v>799</v>
      </c>
      <c r="K1068" s="3">
        <v>4304</v>
      </c>
      <c r="L1068" s="3">
        <v>4</v>
      </c>
      <c r="M1068" t="str">
        <f>+VLOOKUP(K1068,Comunas!$C$5:$E$350,3,0)</f>
        <v>https://upload.wikimedia.org/wikipedia/commons/c/c9/Escudo_Punitaqui.png</v>
      </c>
      <c r="N1068" t="str">
        <f>+VLOOKUP($A1068,Padres!$B$4:$E$65,3,0)</f>
        <v>#009B00</v>
      </c>
      <c r="O1068" t="str">
        <f>+VLOOKUP($A1068,Padres!$B$4:$E$65,4,0)</f>
        <v>https://raw.githubusercontent.com/Sud-Austral/DATA-ELECCIONES/master/Contituyentes/LOGOS_partidos_politicos/Organismos/MU000.png</v>
      </c>
    </row>
    <row r="1069" spans="1:15" x14ac:dyDescent="0.3">
      <c r="A1069" s="3" t="s">
        <v>1521</v>
      </c>
      <c r="B1069" s="3" t="s">
        <v>403</v>
      </c>
      <c r="C1069" s="3" t="s">
        <v>4035</v>
      </c>
      <c r="D1069" s="4">
        <v>667</v>
      </c>
      <c r="E1069" s="3" t="s">
        <v>4036</v>
      </c>
      <c r="F1069" s="3" t="s">
        <v>8</v>
      </c>
      <c r="G1069" s="3" t="s">
        <v>255</v>
      </c>
      <c r="H1069" s="3" t="s">
        <v>4037</v>
      </c>
      <c r="I1069" s="3" t="s">
        <v>799</v>
      </c>
      <c r="J1069" s="3" t="s">
        <v>799</v>
      </c>
      <c r="K1069" s="3">
        <v>12101</v>
      </c>
      <c r="L1069" s="3">
        <v>12</v>
      </c>
      <c r="M1069" t="str">
        <f>+VLOOKUP(K1069,Comunas!$C$5:$E$350,3,0)</f>
        <v>https://upload.wikimedia.org/wikipedia/commons/3/36/Escudo_de_Punta_Arenas.svg</v>
      </c>
      <c r="N1069" t="str">
        <f>+VLOOKUP($A1069,Padres!$B$4:$E$65,3,0)</f>
        <v>#009B00</v>
      </c>
      <c r="O1069" t="str">
        <f>+VLOOKUP($A1069,Padres!$B$4:$E$65,4,0)</f>
        <v>https://raw.githubusercontent.com/Sud-Austral/DATA-ELECCIONES/master/Contituyentes/LOGOS_partidos_politicos/Organismos/MU000.png</v>
      </c>
    </row>
    <row r="1070" spans="1:15" x14ac:dyDescent="0.3">
      <c r="A1070" s="3" t="s">
        <v>1521</v>
      </c>
      <c r="B1070" s="3" t="s">
        <v>401</v>
      </c>
      <c r="C1070" s="3" t="s">
        <v>3547</v>
      </c>
      <c r="D1070" s="4">
        <v>668</v>
      </c>
      <c r="E1070" s="3" t="s">
        <v>3548</v>
      </c>
      <c r="F1070" s="3" t="s">
        <v>6</v>
      </c>
      <c r="G1070" s="3" t="s">
        <v>256</v>
      </c>
      <c r="H1070" s="3" t="s">
        <v>3549</v>
      </c>
      <c r="I1070" s="3" t="s">
        <v>799</v>
      </c>
      <c r="J1070" s="3" t="s">
        <v>799</v>
      </c>
      <c r="K1070" s="3">
        <v>10206</v>
      </c>
      <c r="L1070" s="3">
        <v>10</v>
      </c>
      <c r="M1070" t="str">
        <f>+VLOOKUP(K1070,Comunas!$C$5:$E$350,3,0)</f>
        <v>https://upload.wikimedia.org/wikipedia/commons/2/2c/Escudo_de_Puqueld%C3%B3n.svg</v>
      </c>
      <c r="N1070" t="str">
        <f>+VLOOKUP($A1070,Padres!$B$4:$E$65,3,0)</f>
        <v>#009B00</v>
      </c>
      <c r="O1070" t="str">
        <f>+VLOOKUP($A1070,Padres!$B$4:$E$65,4,0)</f>
        <v>https://raw.githubusercontent.com/Sud-Austral/DATA-ELECCIONES/master/Contituyentes/LOGOS_partidos_politicos/Organismos/MU000.png</v>
      </c>
    </row>
    <row r="1071" spans="1:15" x14ac:dyDescent="0.3">
      <c r="A1071" s="3" t="s">
        <v>1521</v>
      </c>
      <c r="B1071" s="3" t="s">
        <v>400</v>
      </c>
      <c r="C1071" s="3" t="s">
        <v>2923</v>
      </c>
      <c r="D1071" s="4">
        <v>669</v>
      </c>
      <c r="E1071" s="3" t="s">
        <v>2924</v>
      </c>
      <c r="F1071" s="3" t="s">
        <v>5</v>
      </c>
      <c r="G1071" s="3" t="s">
        <v>257</v>
      </c>
      <c r="H1071" s="3" t="s">
        <v>2925</v>
      </c>
      <c r="I1071" s="3" t="s">
        <v>800</v>
      </c>
      <c r="J1071" s="3" t="s">
        <v>799</v>
      </c>
      <c r="K1071" s="3">
        <v>9208</v>
      </c>
      <c r="L1071" s="3">
        <v>9</v>
      </c>
      <c r="M1071" t="str">
        <f>+VLOOKUP(K1071,Comunas!$C$5:$E$350,3,0)</f>
        <v>https://upload.wikimedia.org/wikipedia/commons/d/dd/Escudo_de_Pur%C3%A9n.svg</v>
      </c>
      <c r="N1071" t="str">
        <f>+VLOOKUP($A1071,Padres!$B$4:$E$65,3,0)</f>
        <v>#009B00</v>
      </c>
      <c r="O1071" t="str">
        <f>+VLOOKUP($A1071,Padres!$B$4:$E$65,4,0)</f>
        <v>https://raw.githubusercontent.com/Sud-Austral/DATA-ELECCIONES/master/Contituyentes/LOGOS_partidos_politicos/Organismos/MU000.png</v>
      </c>
    </row>
    <row r="1072" spans="1:15" x14ac:dyDescent="0.3">
      <c r="A1072" s="3" t="s">
        <v>1521</v>
      </c>
      <c r="B1072" s="3" t="s">
        <v>401</v>
      </c>
      <c r="C1072" s="3" t="s">
        <v>3562</v>
      </c>
      <c r="D1072" s="4">
        <v>670</v>
      </c>
      <c r="E1072" s="3" t="s">
        <v>3563</v>
      </c>
      <c r="F1072" s="3" t="s">
        <v>6</v>
      </c>
      <c r="G1072" s="3" t="s">
        <v>258</v>
      </c>
      <c r="H1072" s="3" t="s">
        <v>3564</v>
      </c>
      <c r="I1072" s="3" t="s">
        <v>799</v>
      </c>
      <c r="J1072" s="3" t="s">
        <v>799</v>
      </c>
      <c r="K1072" s="3">
        <v>10303</v>
      </c>
      <c r="L1072" s="3">
        <v>10</v>
      </c>
      <c r="M1072" t="str">
        <f>+VLOOKUP(K1072,Comunas!$C$5:$E$350,3,0)</f>
        <v>https://upload.wikimedia.org/wikipedia/commons/5/5d/Escudo_de_Armas_Purranque.png</v>
      </c>
      <c r="N1072" t="str">
        <f>+VLOOKUP($A1072,Padres!$B$4:$E$65,3,0)</f>
        <v>#009B00</v>
      </c>
      <c r="O1072" t="str">
        <f>+VLOOKUP($A1072,Padres!$B$4:$E$65,4,0)</f>
        <v>https://raw.githubusercontent.com/Sud-Austral/DATA-ELECCIONES/master/Contituyentes/LOGOS_partidos_politicos/Organismos/MU000.png</v>
      </c>
    </row>
    <row r="1073" spans="1:15" x14ac:dyDescent="0.3">
      <c r="A1073" s="3" t="s">
        <v>1521</v>
      </c>
      <c r="B1073" s="3" t="s">
        <v>407</v>
      </c>
      <c r="C1073" s="3" t="s">
        <v>3805</v>
      </c>
      <c r="D1073" s="4">
        <v>330</v>
      </c>
      <c r="E1073" s="3" t="s">
        <v>3806</v>
      </c>
      <c r="F1073" s="3" t="s">
        <v>11</v>
      </c>
      <c r="G1073" s="3" t="s">
        <v>259</v>
      </c>
      <c r="H1073" s="3" t="s">
        <v>3807</v>
      </c>
      <c r="I1073" s="3" t="s">
        <v>799</v>
      </c>
      <c r="J1073" s="3" t="s">
        <v>799</v>
      </c>
      <c r="K1073" s="3">
        <v>5705</v>
      </c>
      <c r="L1073" s="3">
        <v>5</v>
      </c>
      <c r="M1073" t="str">
        <f>+VLOOKUP(K1073,Comunas!$C$5:$E$350,3,0)</f>
        <v>https://upload.wikimedia.org/wikipedia/commons/4/4a/Escudo_de_Putaendo.svg</v>
      </c>
      <c r="N1073" t="str">
        <f>+VLOOKUP($A1073,Padres!$B$4:$E$65,3,0)</f>
        <v>#009B00</v>
      </c>
      <c r="O1073" t="str">
        <f>+VLOOKUP($A1073,Padres!$B$4:$E$65,4,0)</f>
        <v>https://raw.githubusercontent.com/Sud-Austral/DATA-ELECCIONES/master/Contituyentes/LOGOS_partidos_politicos/Organismos/MU000.png</v>
      </c>
    </row>
    <row r="1074" spans="1:15" x14ac:dyDescent="0.3">
      <c r="A1074" s="3" t="s">
        <v>1521</v>
      </c>
      <c r="B1074" s="3" t="s">
        <v>396</v>
      </c>
      <c r="C1074" s="3" t="s">
        <v>3676</v>
      </c>
      <c r="D1074" s="4">
        <v>671</v>
      </c>
      <c r="E1074" s="3" t="s">
        <v>3677</v>
      </c>
      <c r="F1074" s="3" t="s">
        <v>1</v>
      </c>
      <c r="G1074" s="3" t="s">
        <v>260</v>
      </c>
      <c r="H1074" s="3" t="s">
        <v>3678</v>
      </c>
      <c r="I1074" s="3" t="s">
        <v>799</v>
      </c>
      <c r="J1074" s="3" t="s">
        <v>799</v>
      </c>
      <c r="K1074" s="3">
        <v>15201</v>
      </c>
      <c r="L1074" s="3">
        <v>15</v>
      </c>
      <c r="M1074" t="str">
        <f>+VLOOKUP(K1074,Comunas!$C$5:$E$350,3,0)</f>
        <v>https://upload.wikimedia.org/wikipedia/commons/3/32/Escudo_de_Putre.svg</v>
      </c>
      <c r="N1074" t="str">
        <f>+VLOOKUP($A1074,Padres!$B$4:$E$65,3,0)</f>
        <v>#009B00</v>
      </c>
      <c r="O1074" t="str">
        <f>+VLOOKUP($A1074,Padres!$B$4:$E$65,4,0)</f>
        <v>https://raw.githubusercontent.com/Sud-Austral/DATA-ELECCIONES/master/Contituyentes/LOGOS_partidos_politicos/Organismos/MU000.png</v>
      </c>
    </row>
    <row r="1075" spans="1:15" x14ac:dyDescent="0.3">
      <c r="A1075" s="3" t="s">
        <v>1521</v>
      </c>
      <c r="B1075" s="3" t="s">
        <v>401</v>
      </c>
      <c r="C1075" s="3" t="s">
        <v>3565</v>
      </c>
      <c r="D1075" s="4">
        <v>672</v>
      </c>
      <c r="E1075" s="3" t="s">
        <v>3566</v>
      </c>
      <c r="F1075" s="3" t="s">
        <v>6</v>
      </c>
      <c r="G1075" s="3" t="s">
        <v>261</v>
      </c>
      <c r="H1075" s="3" t="s">
        <v>3567</v>
      </c>
      <c r="I1075" s="3" t="s">
        <v>799</v>
      </c>
      <c r="J1075" s="3" t="s">
        <v>799</v>
      </c>
      <c r="K1075" s="3">
        <v>10304</v>
      </c>
      <c r="L1075" s="3">
        <v>10</v>
      </c>
      <c r="M1075" t="str">
        <f>+VLOOKUP(K1075,Comunas!$C$5:$E$350,3,0)</f>
        <v>https://upload.wikimedia.org/wikipedia/commons/6/6c/Comuna_de_Puyehue.svg</v>
      </c>
      <c r="N1075" t="str">
        <f>+VLOOKUP($A1075,Padres!$B$4:$E$65,3,0)</f>
        <v>#009B00</v>
      </c>
      <c r="O1075" t="str">
        <f>+VLOOKUP($A1075,Padres!$B$4:$E$65,4,0)</f>
        <v>https://raw.githubusercontent.com/Sud-Austral/DATA-ELECCIONES/master/Contituyentes/LOGOS_partidos_politicos/Organismos/MU000.png</v>
      </c>
    </row>
    <row r="1076" spans="1:15" x14ac:dyDescent="0.3">
      <c r="A1076" s="3" t="s">
        <v>1521</v>
      </c>
      <c r="B1076" s="3" t="s">
        <v>401</v>
      </c>
      <c r="C1076" s="3" t="s">
        <v>3550</v>
      </c>
      <c r="D1076" s="4">
        <v>673</v>
      </c>
      <c r="E1076" s="3" t="s">
        <v>3551</v>
      </c>
      <c r="F1076" s="3" t="s">
        <v>6</v>
      </c>
      <c r="G1076" s="3" t="s">
        <v>262</v>
      </c>
      <c r="H1076" s="3" t="s">
        <v>3552</v>
      </c>
      <c r="I1076" s="3" t="s">
        <v>799</v>
      </c>
      <c r="J1076" s="3" t="s">
        <v>799</v>
      </c>
      <c r="K1076" s="3">
        <v>10207</v>
      </c>
      <c r="L1076" s="3">
        <v>10</v>
      </c>
      <c r="M1076" t="str">
        <f>+VLOOKUP(K1076,Comunas!$C$5:$E$350,3,0)</f>
        <v>https://upload.wikimedia.org/wikipedia/commons/8/84/Escudoqueilen.jpg</v>
      </c>
      <c r="N1076" t="str">
        <f>+VLOOKUP($A1076,Padres!$B$4:$E$65,3,0)</f>
        <v>#009B00</v>
      </c>
      <c r="O1076" t="str">
        <f>+VLOOKUP($A1076,Padres!$B$4:$E$65,4,0)</f>
        <v>https://raw.githubusercontent.com/Sud-Austral/DATA-ELECCIONES/master/Contituyentes/LOGOS_partidos_politicos/Organismos/MU000.png</v>
      </c>
    </row>
    <row r="1077" spans="1:15" x14ac:dyDescent="0.3">
      <c r="A1077" s="3" t="s">
        <v>1521</v>
      </c>
      <c r="B1077" s="3" t="s">
        <v>401</v>
      </c>
      <c r="C1077" s="3" t="s">
        <v>3553</v>
      </c>
      <c r="D1077" s="4">
        <v>674</v>
      </c>
      <c r="E1077" s="3" t="s">
        <v>3554</v>
      </c>
      <c r="F1077" s="3" t="s">
        <v>6</v>
      </c>
      <c r="G1077" s="3" t="s">
        <v>263</v>
      </c>
      <c r="H1077" s="3" t="s">
        <v>3555</v>
      </c>
      <c r="I1077" s="3" t="s">
        <v>799</v>
      </c>
      <c r="J1077" s="3" t="s">
        <v>799</v>
      </c>
      <c r="K1077" s="3">
        <v>10208</v>
      </c>
      <c r="L1077" s="3">
        <v>10</v>
      </c>
      <c r="M1077" t="str">
        <f>+VLOOKUP(K1077,Comunas!$C$5:$E$350,3,0)</f>
        <v>https://upload.wikimedia.org/wikipedia/commons/a/a4/Escudo_de_Quell%C3%B3n.png</v>
      </c>
      <c r="N1077" t="str">
        <f>+VLOOKUP($A1077,Padres!$B$4:$E$65,3,0)</f>
        <v>#009B00</v>
      </c>
      <c r="O1077" t="str">
        <f>+VLOOKUP($A1077,Padres!$B$4:$E$65,4,0)</f>
        <v>https://raw.githubusercontent.com/Sud-Austral/DATA-ELECCIONES/master/Contituyentes/LOGOS_partidos_politicos/Organismos/MU000.png</v>
      </c>
    </row>
    <row r="1078" spans="1:15" x14ac:dyDescent="0.3">
      <c r="A1078" s="3" t="s">
        <v>1521</v>
      </c>
      <c r="B1078" s="3" t="s">
        <v>401</v>
      </c>
      <c r="C1078" s="3" t="s">
        <v>3556</v>
      </c>
      <c r="D1078" s="4">
        <v>675</v>
      </c>
      <c r="E1078" s="3" t="s">
        <v>3557</v>
      </c>
      <c r="F1078" s="3" t="s">
        <v>6</v>
      </c>
      <c r="G1078" s="3" t="s">
        <v>264</v>
      </c>
      <c r="H1078" s="3" t="s">
        <v>3558</v>
      </c>
      <c r="I1078" s="3" t="s">
        <v>799</v>
      </c>
      <c r="J1078" s="3" t="s">
        <v>799</v>
      </c>
      <c r="K1078" s="3">
        <v>10209</v>
      </c>
      <c r="L1078" s="3">
        <v>10</v>
      </c>
      <c r="M1078" t="str">
        <f>+VLOOKUP(K1078,Comunas!$C$5:$E$350,3,0)</f>
        <v>https://upload.wikimedia.org/wikipedia/commons/f/fc/Escudo_de_Quemchi.png</v>
      </c>
      <c r="N1078" t="str">
        <f>+VLOOKUP($A1078,Padres!$B$4:$E$65,3,0)</f>
        <v>#009B00</v>
      </c>
      <c r="O1078" t="str">
        <f>+VLOOKUP($A1078,Padres!$B$4:$E$65,4,0)</f>
        <v>https://raw.githubusercontent.com/Sud-Austral/DATA-ELECCIONES/master/Contituyentes/LOGOS_partidos_politicos/Organismos/MU000.png</v>
      </c>
    </row>
    <row r="1079" spans="1:15" x14ac:dyDescent="0.3">
      <c r="A1079" s="3" t="s">
        <v>1521</v>
      </c>
      <c r="B1079" s="3" t="s">
        <v>408</v>
      </c>
      <c r="C1079" s="3" t="s">
        <v>2908</v>
      </c>
      <c r="D1079" s="4">
        <v>676</v>
      </c>
      <c r="E1079" s="3" t="s">
        <v>2909</v>
      </c>
      <c r="F1079" s="3" t="s">
        <v>12</v>
      </c>
      <c r="G1079" s="3" t="s">
        <v>265</v>
      </c>
      <c r="H1079" s="3" t="s">
        <v>2910</v>
      </c>
      <c r="I1079" s="3" t="s">
        <v>800</v>
      </c>
      <c r="J1079" s="3" t="s">
        <v>799</v>
      </c>
      <c r="K1079" s="3">
        <v>8308</v>
      </c>
      <c r="L1079" s="3">
        <v>8</v>
      </c>
      <c r="M1079" t="str">
        <f>+VLOOKUP(K1079,Comunas!$C$5:$E$350,3,0)</f>
        <v>https://upload.wikimedia.org/wikipedia/commons/4/45/Escudo_de_Quilaco.svg</v>
      </c>
      <c r="N1079" t="str">
        <f>+VLOOKUP($A1079,Padres!$B$4:$E$65,3,0)</f>
        <v>#009B00</v>
      </c>
      <c r="O1079" t="str">
        <f>+VLOOKUP($A1079,Padres!$B$4:$E$65,4,0)</f>
        <v>https://raw.githubusercontent.com/Sud-Austral/DATA-ELECCIONES/master/Contituyentes/LOGOS_partidos_politicos/Organismos/MU000.png</v>
      </c>
    </row>
    <row r="1080" spans="1:15" x14ac:dyDescent="0.3">
      <c r="A1080" s="3" t="s">
        <v>1521</v>
      </c>
      <c r="B1080" s="3" t="s">
        <v>405</v>
      </c>
      <c r="C1080" s="3" t="s">
        <v>3640</v>
      </c>
      <c r="D1080" s="4">
        <v>677</v>
      </c>
      <c r="E1080" s="3" t="s">
        <v>3641</v>
      </c>
      <c r="F1080" s="3" t="s">
        <v>15</v>
      </c>
      <c r="G1080" s="3" t="s">
        <v>266</v>
      </c>
      <c r="H1080" s="3" t="s">
        <v>3642</v>
      </c>
      <c r="I1080" s="3" t="s">
        <v>799</v>
      </c>
      <c r="J1080" s="3" t="s">
        <v>799</v>
      </c>
      <c r="K1080" s="3">
        <v>13125</v>
      </c>
      <c r="L1080" s="3">
        <v>13</v>
      </c>
      <c r="M1080" t="str">
        <f>+VLOOKUP(K1080,Comunas!$C$5:$E$350,3,0)</f>
        <v>https://upload.wikimedia.org/wikipedia/commons/e/ed/Escudo_de_Quilicura.svg</v>
      </c>
      <c r="N1080" t="str">
        <f>+VLOOKUP($A1080,Padres!$B$4:$E$65,3,0)</f>
        <v>#009B00</v>
      </c>
      <c r="O1080" t="str">
        <f>+VLOOKUP($A1080,Padres!$B$4:$E$65,4,0)</f>
        <v>https://raw.githubusercontent.com/Sud-Austral/DATA-ELECCIONES/master/Contituyentes/LOGOS_partidos_politicos/Organismos/MU000.png</v>
      </c>
    </row>
    <row r="1081" spans="1:15" x14ac:dyDescent="0.3">
      <c r="A1081" s="3" t="s">
        <v>1521</v>
      </c>
      <c r="B1081" s="3" t="s">
        <v>408</v>
      </c>
      <c r="C1081" s="3" t="s">
        <v>4254</v>
      </c>
      <c r="D1081" s="4">
        <v>678</v>
      </c>
      <c r="E1081" s="3" t="s">
        <v>4255</v>
      </c>
      <c r="F1081" s="3" t="s">
        <v>12</v>
      </c>
      <c r="G1081" s="3" t="s">
        <v>267</v>
      </c>
      <c r="H1081" s="3" t="s">
        <v>4256</v>
      </c>
      <c r="I1081" s="3" t="s">
        <v>799</v>
      </c>
      <c r="J1081" s="3" t="s">
        <v>799</v>
      </c>
      <c r="K1081" s="3">
        <v>8309</v>
      </c>
      <c r="L1081" s="3">
        <v>8</v>
      </c>
      <c r="M1081" t="str">
        <f>+VLOOKUP(K1081,Comunas!$C$5:$E$350,3,0)</f>
        <v>https://upload.wikimedia.org/wikipedia/commons/1/1e/Escudo_de_Quilleco.svg</v>
      </c>
      <c r="N1081" t="str">
        <f>+VLOOKUP($A1081,Padres!$B$4:$E$65,3,0)</f>
        <v>#009B00</v>
      </c>
      <c r="O1081" t="str">
        <f>+VLOOKUP($A1081,Padres!$B$4:$E$65,4,0)</f>
        <v>https://raw.githubusercontent.com/Sud-Austral/DATA-ELECCIONES/master/Contituyentes/LOGOS_partidos_politicos/Organismos/MU000.png</v>
      </c>
    </row>
    <row r="1082" spans="1:15" x14ac:dyDescent="0.3">
      <c r="A1082" s="3" t="s">
        <v>1521</v>
      </c>
      <c r="B1082" s="3" t="s">
        <v>404</v>
      </c>
      <c r="C1082" s="3" t="s">
        <v>1806</v>
      </c>
      <c r="D1082" s="4">
        <v>679</v>
      </c>
      <c r="E1082" s="3" t="s">
        <v>1807</v>
      </c>
      <c r="F1082" s="3" t="s">
        <v>9</v>
      </c>
      <c r="G1082" s="3" t="s">
        <v>268</v>
      </c>
      <c r="H1082" s="3" t="s">
        <v>1808</v>
      </c>
      <c r="I1082" s="3" t="s">
        <v>799</v>
      </c>
      <c r="J1082" s="3" t="s">
        <v>799</v>
      </c>
      <c r="K1082" s="3">
        <v>16107</v>
      </c>
      <c r="L1082" s="3">
        <v>16</v>
      </c>
      <c r="M1082" t="str">
        <f>+VLOOKUP(K1082,Comunas!$C$5:$E$350,3,0)</f>
        <v>https://upload.wikimedia.org/wikipedia/commons/5/58/Escudo_de_Quill%C3%B3n.svg</v>
      </c>
      <c r="N1082" t="str">
        <f>+VLOOKUP($A1082,Padres!$B$4:$E$65,3,0)</f>
        <v>#009B00</v>
      </c>
      <c r="O1082" t="str">
        <f>+VLOOKUP($A1082,Padres!$B$4:$E$65,4,0)</f>
        <v>https://raw.githubusercontent.com/Sud-Austral/DATA-ELECCIONES/master/Contituyentes/LOGOS_partidos_politicos/Organismos/MU000.png</v>
      </c>
    </row>
    <row r="1083" spans="1:15" x14ac:dyDescent="0.3">
      <c r="A1083" s="3" t="s">
        <v>1521</v>
      </c>
      <c r="B1083" s="3" t="s">
        <v>407</v>
      </c>
      <c r="C1083" s="3" t="s">
        <v>2354</v>
      </c>
      <c r="D1083" s="4">
        <v>680</v>
      </c>
      <c r="E1083" s="3" t="s">
        <v>2355</v>
      </c>
      <c r="F1083" s="3" t="s">
        <v>11</v>
      </c>
      <c r="G1083" s="3" t="s">
        <v>269</v>
      </c>
      <c r="H1083" s="3" t="s">
        <v>2356</v>
      </c>
      <c r="I1083" s="3" t="s">
        <v>799</v>
      </c>
      <c r="J1083" s="3" t="s">
        <v>799</v>
      </c>
      <c r="K1083" s="3">
        <v>5501</v>
      </c>
      <c r="L1083" s="3">
        <v>5</v>
      </c>
      <c r="M1083" t="str">
        <f>+VLOOKUP(K1083,Comunas!$C$5:$E$350,3,0)</f>
        <v>https://upload.wikimedia.org/wikipedia/commons/8/85/Escudo_de_Quillota.svg</v>
      </c>
      <c r="N1083" t="str">
        <f>+VLOOKUP($A1083,Padres!$B$4:$E$65,3,0)</f>
        <v>#009B00</v>
      </c>
      <c r="O1083" t="str">
        <f>+VLOOKUP($A1083,Padres!$B$4:$E$65,4,0)</f>
        <v>https://raw.githubusercontent.com/Sud-Austral/DATA-ELECCIONES/master/Contituyentes/LOGOS_partidos_politicos/Organismos/MU000.png</v>
      </c>
    </row>
    <row r="1084" spans="1:15" x14ac:dyDescent="0.3">
      <c r="A1084" s="3" t="s">
        <v>1521</v>
      </c>
      <c r="B1084" s="3" t="s">
        <v>407</v>
      </c>
      <c r="C1084" s="3" t="s">
        <v>3808</v>
      </c>
      <c r="D1084" s="4">
        <v>341</v>
      </c>
      <c r="E1084" s="3" t="s">
        <v>3809</v>
      </c>
      <c r="F1084" s="3" t="s">
        <v>11</v>
      </c>
      <c r="G1084" s="3" t="s">
        <v>270</v>
      </c>
      <c r="H1084" s="3" t="s">
        <v>3810</v>
      </c>
      <c r="I1084" s="3" t="s">
        <v>799</v>
      </c>
      <c r="J1084" s="3" t="s">
        <v>799</v>
      </c>
      <c r="K1084" s="3">
        <v>5801</v>
      </c>
      <c r="L1084" s="3">
        <v>5</v>
      </c>
      <c r="M1084" t="str">
        <f>+VLOOKUP(K1084,Comunas!$C$5:$E$350,3,0)</f>
        <v>https://upload.wikimedia.org/wikipedia/commons/5/5c/Escudo_de_Quilpu%C3%A9.svg</v>
      </c>
      <c r="N1084" t="str">
        <f>+VLOOKUP($A1084,Padres!$B$4:$E$65,3,0)</f>
        <v>#009B00</v>
      </c>
      <c r="O1084" t="str">
        <f>+VLOOKUP($A1084,Padres!$B$4:$E$65,4,0)</f>
        <v>https://raw.githubusercontent.com/Sud-Austral/DATA-ELECCIONES/master/Contituyentes/LOGOS_partidos_politicos/Organismos/MU000.png</v>
      </c>
    </row>
    <row r="1085" spans="1:15" x14ac:dyDescent="0.3">
      <c r="A1085" s="3" t="s">
        <v>1521</v>
      </c>
      <c r="B1085" s="3" t="s">
        <v>401</v>
      </c>
      <c r="C1085" s="3" t="s">
        <v>1647</v>
      </c>
      <c r="D1085" s="4">
        <v>681</v>
      </c>
      <c r="E1085" s="3" t="s">
        <v>1648</v>
      </c>
      <c r="F1085" s="3" t="s">
        <v>6</v>
      </c>
      <c r="G1085" s="3" t="s">
        <v>271</v>
      </c>
      <c r="H1085" s="3" t="s">
        <v>1649</v>
      </c>
      <c r="I1085" s="3" t="s">
        <v>799</v>
      </c>
      <c r="J1085" s="3" t="s">
        <v>799</v>
      </c>
      <c r="K1085" s="3">
        <v>10210</v>
      </c>
      <c r="L1085" s="3">
        <v>10</v>
      </c>
      <c r="M1085" t="str">
        <f>+VLOOKUP(K1085,Comunas!$C$5:$E$350,3,0)</f>
        <v>https://upload.wikimedia.org/wikipedia/commons/b/b0/Escudo_de_Quinchao.png</v>
      </c>
      <c r="N1085" t="str">
        <f>+VLOOKUP($A1085,Padres!$B$4:$E$65,3,0)</f>
        <v>#009B00</v>
      </c>
      <c r="O1085" t="str">
        <f>+VLOOKUP($A1085,Padres!$B$4:$E$65,4,0)</f>
        <v>https://raw.githubusercontent.com/Sud-Austral/DATA-ELECCIONES/master/Contituyentes/LOGOS_partidos_politicos/Organismos/MU000.png</v>
      </c>
    </row>
    <row r="1086" spans="1:15" x14ac:dyDescent="0.3">
      <c r="A1086" s="3" t="s">
        <v>1521</v>
      </c>
      <c r="B1086" s="3" t="s">
        <v>409</v>
      </c>
      <c r="C1086" s="3" t="s">
        <v>4195</v>
      </c>
      <c r="D1086" s="4">
        <v>682</v>
      </c>
      <c r="E1086" s="3" t="s">
        <v>4196</v>
      </c>
      <c r="F1086" s="3" t="s">
        <v>13</v>
      </c>
      <c r="G1086" s="3" t="s">
        <v>272</v>
      </c>
      <c r="H1086" s="3" t="s">
        <v>4197</v>
      </c>
      <c r="I1086" s="3" t="s">
        <v>799</v>
      </c>
      <c r="J1086" s="3" t="s">
        <v>799</v>
      </c>
      <c r="K1086" s="3">
        <v>6114</v>
      </c>
      <c r="L1086" s="3">
        <v>6</v>
      </c>
      <c r="M1086" t="str">
        <f>+VLOOKUP(K1086,Comunas!$C$5:$E$350,3,0)</f>
        <v>https://upload.wikimedia.org/wikipedia/commons/b/b2/Comuna_de_Quinta_de_Tilcoco.svg</v>
      </c>
      <c r="N1086" t="str">
        <f>+VLOOKUP($A1086,Padres!$B$4:$E$65,3,0)</f>
        <v>#009B00</v>
      </c>
      <c r="O1086" t="str">
        <f>+VLOOKUP($A1086,Padres!$B$4:$E$65,4,0)</f>
        <v>https://raw.githubusercontent.com/Sud-Austral/DATA-ELECCIONES/master/Contituyentes/LOGOS_partidos_politicos/Organismos/MU000.png</v>
      </c>
    </row>
    <row r="1087" spans="1:15" x14ac:dyDescent="0.3">
      <c r="A1087" s="3" t="s">
        <v>1521</v>
      </c>
      <c r="B1087" s="3" t="s">
        <v>405</v>
      </c>
      <c r="C1087" s="3" t="s">
        <v>1981</v>
      </c>
      <c r="D1087" s="4">
        <v>683</v>
      </c>
      <c r="E1087" s="3" t="s">
        <v>1982</v>
      </c>
      <c r="F1087" s="3" t="s">
        <v>15</v>
      </c>
      <c r="G1087" s="3" t="s">
        <v>273</v>
      </c>
      <c r="H1087" s="3" t="s">
        <v>1983</v>
      </c>
      <c r="I1087" s="3" t="s">
        <v>799</v>
      </c>
      <c r="J1087" s="3" t="s">
        <v>799</v>
      </c>
      <c r="K1087" s="3">
        <v>13126</v>
      </c>
      <c r="L1087" s="3">
        <v>13</v>
      </c>
      <c r="M1087" t="str">
        <f>+VLOOKUP(K1087,Comunas!$C$5:$E$350,3,0)</f>
        <v>https://upload.wikimedia.org/wikipedia/commons/2/27/Escudo_de_Quinta_Normal.svg</v>
      </c>
      <c r="N1087" t="str">
        <f>+VLOOKUP($A1087,Padres!$B$4:$E$65,3,0)</f>
        <v>#009B00</v>
      </c>
      <c r="O1087" t="str">
        <f>+VLOOKUP($A1087,Padres!$B$4:$E$65,4,0)</f>
        <v>https://raw.githubusercontent.com/Sud-Austral/DATA-ELECCIONES/master/Contituyentes/LOGOS_partidos_politicos/Organismos/MU000.png</v>
      </c>
    </row>
    <row r="1088" spans="1:15" x14ac:dyDescent="0.3">
      <c r="A1088" s="3" t="s">
        <v>1521</v>
      </c>
      <c r="B1088" s="3" t="s">
        <v>407</v>
      </c>
      <c r="C1088" s="3" t="s">
        <v>1858</v>
      </c>
      <c r="D1088" s="4">
        <v>345</v>
      </c>
      <c r="E1088" s="3" t="s">
        <v>1859</v>
      </c>
      <c r="F1088" s="3" t="s">
        <v>11</v>
      </c>
      <c r="G1088" s="3" t="s">
        <v>274</v>
      </c>
      <c r="H1088" s="3" t="s">
        <v>1860</v>
      </c>
      <c r="I1088" s="3" t="s">
        <v>799</v>
      </c>
      <c r="J1088" s="3" t="s">
        <v>799</v>
      </c>
      <c r="K1088" s="3">
        <v>5107</v>
      </c>
      <c r="L1088" s="3">
        <v>5</v>
      </c>
      <c r="M1088" t="str">
        <f>+VLOOKUP(K1088,Comunas!$C$5:$E$350,3,0)</f>
        <v>https://upload.wikimedia.org/wikipedia/commons/d/d4/Bah%C3%ADa_de_Quintero_Van_Spielbergen.jpg</v>
      </c>
      <c r="N1088" t="str">
        <f>+VLOOKUP($A1088,Padres!$B$4:$E$65,3,0)</f>
        <v>#009B00</v>
      </c>
      <c r="O1088" t="str">
        <f>+VLOOKUP($A1088,Padres!$B$4:$E$65,4,0)</f>
        <v>https://raw.githubusercontent.com/Sud-Austral/DATA-ELECCIONES/master/Contituyentes/LOGOS_partidos_politicos/Organismos/MU000.png</v>
      </c>
    </row>
    <row r="1089" spans="1:15" x14ac:dyDescent="0.3">
      <c r="A1089" s="3" t="s">
        <v>1521</v>
      </c>
      <c r="B1089" s="3" t="s">
        <v>404</v>
      </c>
      <c r="C1089" s="3" t="s">
        <v>3691</v>
      </c>
      <c r="D1089" s="4">
        <v>684</v>
      </c>
      <c r="E1089" s="3" t="s">
        <v>3692</v>
      </c>
      <c r="F1089" s="3" t="s">
        <v>9</v>
      </c>
      <c r="G1089" s="3" t="s">
        <v>275</v>
      </c>
      <c r="H1089" s="3" t="s">
        <v>3693</v>
      </c>
      <c r="I1089" s="3" t="s">
        <v>799</v>
      </c>
      <c r="J1089" s="3" t="s">
        <v>799</v>
      </c>
      <c r="K1089" s="3">
        <v>16201</v>
      </c>
      <c r="L1089" s="3">
        <v>16</v>
      </c>
      <c r="M1089" t="str">
        <f>+VLOOKUP(K1089,Comunas!$C$5:$E$350,3,0)</f>
        <v>https://upload.wikimedia.org/wikipedia/commons/b/b9/Escudo_de_Quirihue.svg</v>
      </c>
      <c r="N1089" t="str">
        <f>+VLOOKUP($A1089,Padres!$B$4:$E$65,3,0)</f>
        <v>#009B00</v>
      </c>
      <c r="O1089" t="str">
        <f>+VLOOKUP($A1089,Padres!$B$4:$E$65,4,0)</f>
        <v>https://raw.githubusercontent.com/Sud-Austral/DATA-ELECCIONES/master/Contituyentes/LOGOS_partidos_politicos/Organismos/MU000.png</v>
      </c>
    </row>
    <row r="1090" spans="1:15" x14ac:dyDescent="0.3">
      <c r="A1090" s="3" t="s">
        <v>1521</v>
      </c>
      <c r="B1090" s="3" t="s">
        <v>409</v>
      </c>
      <c r="C1090" s="3" t="s">
        <v>3817</v>
      </c>
      <c r="D1090" s="4">
        <v>347</v>
      </c>
      <c r="E1090" s="3" t="s">
        <v>3818</v>
      </c>
      <c r="F1090" s="3" t="s">
        <v>13</v>
      </c>
      <c r="G1090" s="3" t="s">
        <v>276</v>
      </c>
      <c r="H1090" s="3" t="s">
        <v>3819</v>
      </c>
      <c r="I1090" s="3" t="s">
        <v>799</v>
      </c>
      <c r="J1090" s="3" t="s">
        <v>799</v>
      </c>
      <c r="K1090" s="3">
        <v>6101</v>
      </c>
      <c r="L1090" s="3">
        <v>6</v>
      </c>
      <c r="M1090" t="str">
        <f>+VLOOKUP(K1090,Comunas!$C$5:$E$350,3,0)</f>
        <v>https://upload.wikimedia.org/wikipedia/commons/b/b7/Escudo_de_Rancagua.png</v>
      </c>
      <c r="N1090" t="str">
        <f>+VLOOKUP($A1090,Padres!$B$4:$E$65,3,0)</f>
        <v>#009B00</v>
      </c>
      <c r="O1090" t="str">
        <f>+VLOOKUP($A1090,Padres!$B$4:$E$65,4,0)</f>
        <v>https://raw.githubusercontent.com/Sud-Austral/DATA-ELECCIONES/master/Contituyentes/LOGOS_partidos_politicos/Organismos/MU000.png</v>
      </c>
    </row>
    <row r="1091" spans="1:15" x14ac:dyDescent="0.3">
      <c r="A1091" s="3" t="s">
        <v>1521</v>
      </c>
      <c r="B1091" s="3" t="s">
        <v>404</v>
      </c>
      <c r="C1091" s="3" t="s">
        <v>3700</v>
      </c>
      <c r="D1091" s="4">
        <v>685</v>
      </c>
      <c r="E1091" s="3" t="s">
        <v>3701</v>
      </c>
      <c r="F1091" s="3" t="s">
        <v>9</v>
      </c>
      <c r="G1091" s="3" t="s">
        <v>277</v>
      </c>
      <c r="H1091" s="3" t="s">
        <v>3702</v>
      </c>
      <c r="I1091" s="3" t="s">
        <v>799</v>
      </c>
      <c r="J1091" s="3" t="s">
        <v>799</v>
      </c>
      <c r="K1091" s="3">
        <v>16206</v>
      </c>
      <c r="L1091" s="3">
        <v>16</v>
      </c>
      <c r="M1091" t="str">
        <f>+VLOOKUP(K1091,Comunas!$C$5:$E$350,3,0)</f>
        <v>https://upload.wikimedia.org/wikipedia/commons/d/de/Comuna_de_R%C3%A1nquil.svg</v>
      </c>
      <c r="N1091" t="str">
        <f>+VLOOKUP($A1091,Padres!$B$4:$E$65,3,0)</f>
        <v>#009B00</v>
      </c>
      <c r="O1091" t="str">
        <f>+VLOOKUP($A1091,Padres!$B$4:$E$65,4,0)</f>
        <v>https://raw.githubusercontent.com/Sud-Austral/DATA-ELECCIONES/master/Contituyentes/LOGOS_partidos_politicos/Organismos/MU000.png</v>
      </c>
    </row>
    <row r="1092" spans="1:15" x14ac:dyDescent="0.3">
      <c r="A1092" s="3" t="s">
        <v>1521</v>
      </c>
      <c r="B1092" s="3" t="s">
        <v>410</v>
      </c>
      <c r="C1092" s="3" t="s">
        <v>3898</v>
      </c>
      <c r="D1092" s="4">
        <v>686</v>
      </c>
      <c r="E1092" s="3" t="s">
        <v>3899</v>
      </c>
      <c r="F1092" s="3" t="s">
        <v>14</v>
      </c>
      <c r="G1092" s="3" t="s">
        <v>278</v>
      </c>
      <c r="H1092" s="3" t="s">
        <v>3900</v>
      </c>
      <c r="I1092" s="3" t="s">
        <v>799</v>
      </c>
      <c r="J1092" s="3" t="s">
        <v>799</v>
      </c>
      <c r="K1092" s="3">
        <v>7305</v>
      </c>
      <c r="L1092" s="3">
        <v>7</v>
      </c>
      <c r="M1092" t="str">
        <f>+VLOOKUP(K1092,Comunas!$C$5:$E$350,3,0)</f>
        <v>https://upload.wikimedia.org/wikipedia/commons/6/69/EscudoRauco.png</v>
      </c>
      <c r="N1092" t="str">
        <f>+VLOOKUP($A1092,Padres!$B$4:$E$65,3,0)</f>
        <v>#009B00</v>
      </c>
      <c r="O1092" t="str">
        <f>+VLOOKUP($A1092,Padres!$B$4:$E$65,4,0)</f>
        <v>https://raw.githubusercontent.com/Sud-Austral/DATA-ELECCIONES/master/Contituyentes/LOGOS_partidos_politicos/Organismos/MU000.png</v>
      </c>
    </row>
    <row r="1093" spans="1:15" x14ac:dyDescent="0.3">
      <c r="A1093" s="3" t="s">
        <v>1521</v>
      </c>
      <c r="B1093" s="3" t="s">
        <v>405</v>
      </c>
      <c r="C1093" s="3" t="s">
        <v>2731</v>
      </c>
      <c r="D1093" s="4">
        <v>350</v>
      </c>
      <c r="E1093" s="3" t="s">
        <v>2732</v>
      </c>
      <c r="F1093" s="3" t="s">
        <v>15</v>
      </c>
      <c r="G1093" s="3" t="s">
        <v>279</v>
      </c>
      <c r="H1093" s="3" t="s">
        <v>2733</v>
      </c>
      <c r="I1093" s="3" t="s">
        <v>800</v>
      </c>
      <c r="J1093" s="3" t="s">
        <v>799</v>
      </c>
      <c r="K1093" s="3">
        <v>13127</v>
      </c>
      <c r="L1093" s="3">
        <v>13</v>
      </c>
      <c r="M1093" t="str">
        <f>+VLOOKUP(K1093,Comunas!$C$5:$E$350,3,0)</f>
        <v>https://upload.wikimedia.org/wikipedia/commons/7/72/Escudo_de_Recoleta_%28Chile%29.svg</v>
      </c>
      <c r="N1093" t="str">
        <f>+VLOOKUP($A1093,Padres!$B$4:$E$65,3,0)</f>
        <v>#009B00</v>
      </c>
      <c r="O1093" t="str">
        <f>+VLOOKUP($A1093,Padres!$B$4:$E$65,4,0)</f>
        <v>https://raw.githubusercontent.com/Sud-Austral/DATA-ELECCIONES/master/Contituyentes/LOGOS_partidos_politicos/Organismos/MU000.png</v>
      </c>
    </row>
    <row r="1094" spans="1:15" x14ac:dyDescent="0.3">
      <c r="A1094" s="3" t="s">
        <v>1521</v>
      </c>
      <c r="B1094" s="3" t="s">
        <v>400</v>
      </c>
      <c r="C1094" s="3" t="s">
        <v>4000</v>
      </c>
      <c r="D1094" s="4">
        <v>687</v>
      </c>
      <c r="E1094" s="3" t="s">
        <v>4001</v>
      </c>
      <c r="F1094" s="3" t="s">
        <v>5</v>
      </c>
      <c r="G1094" s="3" t="s">
        <v>280</v>
      </c>
      <c r="H1094" s="3" t="s">
        <v>4002</v>
      </c>
      <c r="I1094" s="3" t="s">
        <v>799</v>
      </c>
      <c r="J1094" s="3" t="s">
        <v>799</v>
      </c>
      <c r="K1094" s="3">
        <v>9209</v>
      </c>
      <c r="L1094" s="3">
        <v>9</v>
      </c>
      <c r="M1094" t="str">
        <f>+VLOOKUP(K1094,Comunas!$C$5:$E$350,3,0)</f>
        <v>https://upload.wikimedia.org/wikipedia/commons/3/30/Escudo_de_Renaico.svg</v>
      </c>
      <c r="N1094" t="str">
        <f>+VLOOKUP($A1094,Padres!$B$4:$E$65,3,0)</f>
        <v>#009B00</v>
      </c>
      <c r="O1094" t="str">
        <f>+VLOOKUP($A1094,Padres!$B$4:$E$65,4,0)</f>
        <v>https://raw.githubusercontent.com/Sud-Austral/DATA-ELECCIONES/master/Contituyentes/LOGOS_partidos_politicos/Organismos/MU000.png</v>
      </c>
    </row>
    <row r="1095" spans="1:15" x14ac:dyDescent="0.3">
      <c r="A1095" s="3" t="s">
        <v>1521</v>
      </c>
      <c r="B1095" s="3" t="s">
        <v>405</v>
      </c>
      <c r="C1095" s="3" t="s">
        <v>3643</v>
      </c>
      <c r="D1095" s="4">
        <v>688</v>
      </c>
      <c r="E1095" s="3" t="s">
        <v>3644</v>
      </c>
      <c r="F1095" s="3" t="s">
        <v>15</v>
      </c>
      <c r="G1095" s="3" t="s">
        <v>281</v>
      </c>
      <c r="H1095" s="3" t="s">
        <v>3645</v>
      </c>
      <c r="I1095" s="3" t="s">
        <v>799</v>
      </c>
      <c r="J1095" s="3" t="s">
        <v>799</v>
      </c>
      <c r="K1095" s="3">
        <v>13128</v>
      </c>
      <c r="L1095" s="3">
        <v>13</v>
      </c>
      <c r="M1095" t="str">
        <f>+VLOOKUP(K1095,Comunas!$C$5:$E$350,3,0)</f>
        <v>https://upload.wikimedia.org/wikipedia/commons/3/34/Escudo_de_Renca.svg</v>
      </c>
      <c r="N1095" t="str">
        <f>+VLOOKUP($A1095,Padres!$B$4:$E$65,3,0)</f>
        <v>#009B00</v>
      </c>
      <c r="O1095" t="str">
        <f>+VLOOKUP($A1095,Padres!$B$4:$E$65,4,0)</f>
        <v>https://raw.githubusercontent.com/Sud-Austral/DATA-ELECCIONES/master/Contituyentes/LOGOS_partidos_politicos/Organismos/MU000.png</v>
      </c>
    </row>
    <row r="1096" spans="1:15" x14ac:dyDescent="0.3">
      <c r="A1096" s="3" t="s">
        <v>1521</v>
      </c>
      <c r="B1096" s="3" t="s">
        <v>409</v>
      </c>
      <c r="C1096" s="3" t="s">
        <v>3844</v>
      </c>
      <c r="D1096" s="4">
        <v>689</v>
      </c>
      <c r="E1096" s="3" t="s">
        <v>3845</v>
      </c>
      <c r="F1096" s="3" t="s">
        <v>13</v>
      </c>
      <c r="G1096" s="3" t="s">
        <v>282</v>
      </c>
      <c r="H1096" s="3" t="s">
        <v>3846</v>
      </c>
      <c r="I1096" s="3" t="s">
        <v>799</v>
      </c>
      <c r="J1096" s="3" t="s">
        <v>799</v>
      </c>
      <c r="K1096" s="3">
        <v>6115</v>
      </c>
      <c r="L1096" s="3">
        <v>6</v>
      </c>
      <c r="M1096" t="str">
        <f>+VLOOKUP(K1096,Comunas!$C$5:$E$350,3,0)</f>
        <v>https://upload.wikimedia.org/wikipedia/commons/e/e3/Escudo_de_Rengo.svg</v>
      </c>
      <c r="N1096" t="str">
        <f>+VLOOKUP($A1096,Padres!$B$4:$E$65,3,0)</f>
        <v>#009B00</v>
      </c>
      <c r="O1096" t="str">
        <f>+VLOOKUP($A1096,Padres!$B$4:$E$65,4,0)</f>
        <v>https://raw.githubusercontent.com/Sud-Austral/DATA-ELECCIONES/master/Contituyentes/LOGOS_partidos_politicos/Organismos/MU000.png</v>
      </c>
    </row>
    <row r="1097" spans="1:15" x14ac:dyDescent="0.3">
      <c r="A1097" s="3" t="s">
        <v>1521</v>
      </c>
      <c r="B1097" s="3" t="s">
        <v>409</v>
      </c>
      <c r="C1097" s="3" t="s">
        <v>3847</v>
      </c>
      <c r="D1097" s="4">
        <v>690</v>
      </c>
      <c r="E1097" s="3" t="s">
        <v>3848</v>
      </c>
      <c r="F1097" s="3" t="s">
        <v>13</v>
      </c>
      <c r="G1097" s="3" t="s">
        <v>283</v>
      </c>
      <c r="H1097" s="3" t="s">
        <v>3849</v>
      </c>
      <c r="I1097" s="3" t="s">
        <v>799</v>
      </c>
      <c r="J1097" s="3" t="s">
        <v>799</v>
      </c>
      <c r="K1097" s="3">
        <v>6116</v>
      </c>
      <c r="L1097" s="3">
        <v>6</v>
      </c>
      <c r="M1097" t="str">
        <f>+VLOOKUP(K1097,Comunas!$C$5:$E$350,3,0)</f>
        <v>https://upload.wikimedia.org/wikipedia/commons/3/30/Escudo_Requinoa.png</v>
      </c>
      <c r="N1097" t="str">
        <f>+VLOOKUP($A1097,Padres!$B$4:$E$65,3,0)</f>
        <v>#009B00</v>
      </c>
      <c r="O1097" t="str">
        <f>+VLOOKUP($A1097,Padres!$B$4:$E$65,4,0)</f>
        <v>https://raw.githubusercontent.com/Sud-Austral/DATA-ELECCIONES/master/Contituyentes/LOGOS_partidos_politicos/Organismos/MU000.png</v>
      </c>
    </row>
    <row r="1098" spans="1:15" x14ac:dyDescent="0.3">
      <c r="A1098" s="3" t="s">
        <v>1521</v>
      </c>
      <c r="B1098" s="3" t="s">
        <v>410</v>
      </c>
      <c r="C1098" s="3" t="s">
        <v>3913</v>
      </c>
      <c r="D1098" s="4">
        <v>691</v>
      </c>
      <c r="E1098" s="3" t="s">
        <v>3914</v>
      </c>
      <c r="F1098" s="3" t="s">
        <v>14</v>
      </c>
      <c r="G1098" s="3" t="s">
        <v>284</v>
      </c>
      <c r="H1098" s="3" t="s">
        <v>3915</v>
      </c>
      <c r="I1098" s="3" t="s">
        <v>799</v>
      </c>
      <c r="J1098" s="3" t="s">
        <v>799</v>
      </c>
      <c r="K1098" s="3">
        <v>7405</v>
      </c>
      <c r="L1098" s="3">
        <v>7</v>
      </c>
      <c r="M1098" t="str">
        <f>+VLOOKUP(K1098,Comunas!$C$5:$E$350,3,0)</f>
        <v>https://upload.wikimedia.org/wikipedia/commons/7/71/Escudo_Retiro_Chile.png</v>
      </c>
      <c r="N1098" t="str">
        <f>+VLOOKUP($A1098,Padres!$B$4:$E$65,3,0)</f>
        <v>#009B00</v>
      </c>
      <c r="O1098" t="str">
        <f>+VLOOKUP($A1098,Padres!$B$4:$E$65,4,0)</f>
        <v>https://raw.githubusercontent.com/Sud-Austral/DATA-ELECCIONES/master/Contituyentes/LOGOS_partidos_politicos/Organismos/MU000.png</v>
      </c>
    </row>
    <row r="1099" spans="1:15" x14ac:dyDescent="0.3">
      <c r="A1099" s="3" t="s">
        <v>1521</v>
      </c>
      <c r="B1099" s="3" t="s">
        <v>407</v>
      </c>
      <c r="C1099" s="3" t="s">
        <v>1864</v>
      </c>
      <c r="D1099" s="4">
        <v>692</v>
      </c>
      <c r="E1099" s="3" t="s">
        <v>1865</v>
      </c>
      <c r="F1099" s="3" t="s">
        <v>11</v>
      </c>
      <c r="G1099" s="3" t="s">
        <v>285</v>
      </c>
      <c r="H1099" s="3" t="s">
        <v>1866</v>
      </c>
      <c r="I1099" s="3" t="s">
        <v>799</v>
      </c>
      <c r="J1099" s="3" t="s">
        <v>799</v>
      </c>
      <c r="K1099" s="3">
        <v>5303</v>
      </c>
      <c r="L1099" s="3">
        <v>5</v>
      </c>
      <c r="M1099" t="str">
        <f>+VLOOKUP(K1099,Comunas!$C$5:$E$350,3,0)</f>
        <v>https://upload.wikimedia.org/wikipedia/commons/a/a4/Escudo_de_Rinconada.svg</v>
      </c>
      <c r="N1099" t="str">
        <f>+VLOOKUP($A1099,Padres!$B$4:$E$65,3,0)</f>
        <v>#009B00</v>
      </c>
      <c r="O1099" t="str">
        <f>+VLOOKUP($A1099,Padres!$B$4:$E$65,4,0)</f>
        <v>https://raw.githubusercontent.com/Sud-Austral/DATA-ELECCIONES/master/Contituyentes/LOGOS_partidos_politicos/Organismos/MU000.png</v>
      </c>
    </row>
    <row r="1100" spans="1:15" x14ac:dyDescent="0.3">
      <c r="A1100" s="3" t="s">
        <v>1521</v>
      </c>
      <c r="B1100" s="3" t="s">
        <v>402</v>
      </c>
      <c r="C1100" s="3" t="s">
        <v>4138</v>
      </c>
      <c r="D1100" s="4">
        <v>693</v>
      </c>
      <c r="E1100" s="3" t="s">
        <v>4139</v>
      </c>
      <c r="F1100" s="3" t="s">
        <v>7</v>
      </c>
      <c r="G1100" s="3" t="s">
        <v>286</v>
      </c>
      <c r="H1100" s="3" t="s">
        <v>4140</v>
      </c>
      <c r="I1100" s="3" t="s">
        <v>799</v>
      </c>
      <c r="J1100" s="3" t="s">
        <v>799</v>
      </c>
      <c r="K1100" s="3">
        <v>14204</v>
      </c>
      <c r="L1100" s="3">
        <v>14</v>
      </c>
      <c r="M1100" t="str">
        <f>+VLOOKUP(K1100,Comunas!$C$5:$E$350,3,0)</f>
        <v>https://upload.wikimedia.org/wikipedia/commons/e/e0/Escudo_de_R%C3%ADo_Bueno.svg</v>
      </c>
      <c r="N1100" t="str">
        <f>+VLOOKUP($A1100,Padres!$B$4:$E$65,3,0)</f>
        <v>#009B00</v>
      </c>
      <c r="O1100" t="str">
        <f>+VLOOKUP($A1100,Padres!$B$4:$E$65,4,0)</f>
        <v>https://raw.githubusercontent.com/Sud-Austral/DATA-ELECCIONES/master/Contituyentes/LOGOS_partidos_politicos/Organismos/MU000.png</v>
      </c>
    </row>
    <row r="1101" spans="1:15" x14ac:dyDescent="0.3">
      <c r="A1101" s="3" t="s">
        <v>1521</v>
      </c>
      <c r="B1101" s="3" t="s">
        <v>410</v>
      </c>
      <c r="C1101" s="3" t="s">
        <v>3886</v>
      </c>
      <c r="D1101" s="4">
        <v>694</v>
      </c>
      <c r="E1101" s="3" t="s">
        <v>3887</v>
      </c>
      <c r="F1101" s="3" t="s">
        <v>14</v>
      </c>
      <c r="G1101" s="3" t="s">
        <v>287</v>
      </c>
      <c r="H1101" s="3" t="s">
        <v>3888</v>
      </c>
      <c r="I1101" s="3" t="s">
        <v>799</v>
      </c>
      <c r="J1101" s="3" t="s">
        <v>799</v>
      </c>
      <c r="K1101" s="3">
        <v>7108</v>
      </c>
      <c r="L1101" s="3">
        <v>7</v>
      </c>
      <c r="M1101" t="str">
        <f>+VLOOKUP(K1101,Comunas!$C$5:$E$350,3,0)</f>
        <v>https://upload.wikimedia.org/wikipedia/commons/4/41/Comuna_de_R%C3%ADo_Claro.svg</v>
      </c>
      <c r="N1101" t="str">
        <f>+VLOOKUP($A1101,Padres!$B$4:$E$65,3,0)</f>
        <v>#009B00</v>
      </c>
      <c r="O1101" t="str">
        <f>+VLOOKUP($A1101,Padres!$B$4:$E$65,4,0)</f>
        <v>https://raw.githubusercontent.com/Sud-Austral/DATA-ELECCIONES/master/Contituyentes/LOGOS_partidos_politicos/Organismos/MU000.png</v>
      </c>
    </row>
    <row r="1102" spans="1:15" x14ac:dyDescent="0.3">
      <c r="A1102" s="3" t="s">
        <v>1521</v>
      </c>
      <c r="B1102" s="3" t="s">
        <v>399</v>
      </c>
      <c r="C1102" s="3" t="s">
        <v>1839</v>
      </c>
      <c r="D1102" s="4">
        <v>695</v>
      </c>
      <c r="E1102" s="3" t="s">
        <v>1840</v>
      </c>
      <c r="F1102" s="3" t="s">
        <v>4</v>
      </c>
      <c r="G1102" s="3" t="s">
        <v>288</v>
      </c>
      <c r="H1102" s="3" t="s">
        <v>1841</v>
      </c>
      <c r="I1102" s="3" t="s">
        <v>799</v>
      </c>
      <c r="J1102" s="3" t="s">
        <v>799</v>
      </c>
      <c r="K1102" s="3">
        <v>4305</v>
      </c>
      <c r="L1102" s="3">
        <v>4</v>
      </c>
      <c r="M1102" t="str">
        <f>+VLOOKUP(K1102,Comunas!$C$5:$E$350,3,0)</f>
        <v>https://upload.wikimedia.org/wikipedia/commons/3/3e/Comuna_de_R%C3%ADo_Hurtado.svg</v>
      </c>
      <c r="N1102" t="str">
        <f>+VLOOKUP($A1102,Padres!$B$4:$E$65,3,0)</f>
        <v>#009B00</v>
      </c>
      <c r="O1102" t="str">
        <f>+VLOOKUP($A1102,Padres!$B$4:$E$65,4,0)</f>
        <v>https://raw.githubusercontent.com/Sud-Austral/DATA-ELECCIONES/master/Contituyentes/LOGOS_partidos_politicos/Organismos/MU000.png</v>
      </c>
    </row>
    <row r="1103" spans="1:15" x14ac:dyDescent="0.3">
      <c r="A1103" s="3" t="s">
        <v>1521</v>
      </c>
      <c r="B1103" s="3" t="s">
        <v>398</v>
      </c>
      <c r="C1103" s="3" t="s">
        <v>3592</v>
      </c>
      <c r="D1103" s="4">
        <v>696</v>
      </c>
      <c r="E1103" s="3" t="s">
        <v>3593</v>
      </c>
      <c r="F1103" s="3" t="s">
        <v>3</v>
      </c>
      <c r="G1103" s="3" t="s">
        <v>289</v>
      </c>
      <c r="H1103" s="3" t="s">
        <v>3594</v>
      </c>
      <c r="I1103" s="3" t="s">
        <v>799</v>
      </c>
      <c r="J1103" s="3" t="s">
        <v>799</v>
      </c>
      <c r="K1103" s="3">
        <v>11402</v>
      </c>
      <c r="L1103" s="3">
        <v>11</v>
      </c>
      <c r="M1103" t="str">
        <f>+VLOOKUP(K1103,Comunas!$C$5:$E$350,3,0)</f>
        <v>https://upload.wikimedia.org/wikipedia/commons/5/5e/Escudo_de_Rio_Ib%C3%A1%C3%B1ez.svg</v>
      </c>
      <c r="N1103" t="str">
        <f>+VLOOKUP($A1103,Padres!$B$4:$E$65,3,0)</f>
        <v>#009B00</v>
      </c>
      <c r="O1103" t="str">
        <f>+VLOOKUP($A1103,Padres!$B$4:$E$65,4,0)</f>
        <v>https://raw.githubusercontent.com/Sud-Austral/DATA-ELECCIONES/master/Contituyentes/LOGOS_partidos_politicos/Organismos/MU000.png</v>
      </c>
    </row>
    <row r="1104" spans="1:15" x14ac:dyDescent="0.3">
      <c r="A1104" s="3" t="s">
        <v>1521</v>
      </c>
      <c r="B1104" s="3" t="s">
        <v>401</v>
      </c>
      <c r="C1104" s="3" t="s">
        <v>3568</v>
      </c>
      <c r="D1104" s="4">
        <v>697</v>
      </c>
      <c r="E1104" s="3" t="s">
        <v>3569</v>
      </c>
      <c r="F1104" s="3" t="s">
        <v>6</v>
      </c>
      <c r="G1104" s="3" t="s">
        <v>290</v>
      </c>
      <c r="H1104" s="3" t="s">
        <v>3570</v>
      </c>
      <c r="I1104" s="3" t="s">
        <v>799</v>
      </c>
      <c r="J1104" s="3" t="s">
        <v>799</v>
      </c>
      <c r="K1104" s="3">
        <v>10305</v>
      </c>
      <c r="L1104" s="3">
        <v>10</v>
      </c>
      <c r="M1104" t="str">
        <f>+VLOOKUP(K1104,Comunas!$C$5:$E$350,3,0)</f>
        <v>https://upload.wikimedia.org/wikipedia/commons/b/be/Escudo_de_Armas%2C_comuna_de_R%C3%ADo_Negro%2C_Region_de_Los_Lagos%2C_Chile.png</v>
      </c>
      <c r="N1104" t="str">
        <f>+VLOOKUP($A1104,Padres!$B$4:$E$65,3,0)</f>
        <v>#009B00</v>
      </c>
      <c r="O1104" t="str">
        <f>+VLOOKUP($A1104,Padres!$B$4:$E$65,4,0)</f>
        <v>https://raw.githubusercontent.com/Sud-Austral/DATA-ELECCIONES/master/Contituyentes/LOGOS_partidos_politicos/Organismos/MU000.png</v>
      </c>
    </row>
    <row r="1105" spans="1:15" x14ac:dyDescent="0.3">
      <c r="A1105" s="3" t="s">
        <v>1521</v>
      </c>
      <c r="B1105" s="3" t="s">
        <v>403</v>
      </c>
      <c r="C1105" s="3" t="s">
        <v>4038</v>
      </c>
      <c r="D1105" s="4">
        <v>698</v>
      </c>
      <c r="E1105" s="3" t="s">
        <v>4039</v>
      </c>
      <c r="F1105" s="3" t="s">
        <v>8</v>
      </c>
      <c r="G1105" s="3" t="s">
        <v>291</v>
      </c>
      <c r="H1105" s="3" t="s">
        <v>4040</v>
      </c>
      <c r="I1105" s="3" t="s">
        <v>799</v>
      </c>
      <c r="J1105" s="3" t="s">
        <v>799</v>
      </c>
      <c r="K1105" s="3">
        <v>12103</v>
      </c>
      <c r="L1105" s="3">
        <v>12</v>
      </c>
      <c r="M1105" t="str">
        <f>+VLOOKUP(K1105,Comunas!$C$5:$E$350,3,0)</f>
        <v>https://upload.wikimedia.org/wikipedia/commons/a/af/Comuna_de_R%C3%ADo_Verde.svg</v>
      </c>
      <c r="N1105" t="str">
        <f>+VLOOKUP($A1105,Padres!$B$4:$E$65,3,0)</f>
        <v>#009B00</v>
      </c>
      <c r="O1105" t="str">
        <f>+VLOOKUP($A1105,Padres!$B$4:$E$65,4,0)</f>
        <v>https://raw.githubusercontent.com/Sud-Austral/DATA-ELECCIONES/master/Contituyentes/LOGOS_partidos_politicos/Organismos/MU000.png</v>
      </c>
    </row>
    <row r="1106" spans="1:15" x14ac:dyDescent="0.3">
      <c r="A1106" s="3" t="s">
        <v>1521</v>
      </c>
      <c r="B1106" s="3" t="s">
        <v>410</v>
      </c>
      <c r="C1106" s="3" t="s">
        <v>2071</v>
      </c>
      <c r="D1106" s="4">
        <v>699</v>
      </c>
      <c r="E1106" s="3" t="s">
        <v>2072</v>
      </c>
      <c r="F1106" s="3" t="s">
        <v>14</v>
      </c>
      <c r="G1106" s="3" t="s">
        <v>292</v>
      </c>
      <c r="H1106" s="3" t="s">
        <v>2073</v>
      </c>
      <c r="I1106" s="3" t="s">
        <v>799</v>
      </c>
      <c r="J1106" s="3" t="s">
        <v>799</v>
      </c>
      <c r="K1106" s="3">
        <v>7306</v>
      </c>
      <c r="L1106" s="3">
        <v>7</v>
      </c>
      <c r="M1106" t="str">
        <f>+VLOOKUP(K1106,Comunas!$C$5:$E$350,3,0)</f>
        <v>https://upload.wikimedia.org/wikipedia/commons/6/6a/Escudo_de_Romeral.png</v>
      </c>
      <c r="N1106" t="str">
        <f>+VLOOKUP($A1106,Padres!$B$4:$E$65,3,0)</f>
        <v>#009B00</v>
      </c>
      <c r="O1106" t="str">
        <f>+VLOOKUP($A1106,Padres!$B$4:$E$65,4,0)</f>
        <v>https://raw.githubusercontent.com/Sud-Austral/DATA-ELECCIONES/master/Contituyentes/LOGOS_partidos_politicos/Organismos/MU000.png</v>
      </c>
    </row>
    <row r="1107" spans="1:15" x14ac:dyDescent="0.3">
      <c r="A1107" s="3" t="s">
        <v>1521</v>
      </c>
      <c r="B1107" s="3" t="s">
        <v>400</v>
      </c>
      <c r="C1107" s="3" t="s">
        <v>3985</v>
      </c>
      <c r="D1107" s="4">
        <v>700</v>
      </c>
      <c r="E1107" s="3" t="s">
        <v>3986</v>
      </c>
      <c r="F1107" s="3" t="s">
        <v>5</v>
      </c>
      <c r="G1107" s="3" t="s">
        <v>293</v>
      </c>
      <c r="H1107" s="3" t="s">
        <v>3987</v>
      </c>
      <c r="I1107" s="3" t="s">
        <v>799</v>
      </c>
      <c r="J1107" s="3" t="s">
        <v>799</v>
      </c>
      <c r="K1107" s="3">
        <v>9116</v>
      </c>
      <c r="L1107" s="3">
        <v>9</v>
      </c>
      <c r="M1107" t="str">
        <f>+VLOOKUP(K1107,Comunas!$C$5:$E$350,3,0)</f>
        <v>https://upload.wikimedia.org/wikipedia/commons/a/a3/Escudo_de_Saavedra_%28Chile%29.svg</v>
      </c>
      <c r="N1107" t="str">
        <f>+VLOOKUP($A1107,Padres!$B$4:$E$65,3,0)</f>
        <v>#009B00</v>
      </c>
      <c r="O1107" t="str">
        <f>+VLOOKUP($A1107,Padres!$B$4:$E$65,4,0)</f>
        <v>https://raw.githubusercontent.com/Sud-Austral/DATA-ELECCIONES/master/Contituyentes/LOGOS_partidos_politicos/Organismos/MU000.png</v>
      </c>
    </row>
    <row r="1108" spans="1:15" x14ac:dyDescent="0.3">
      <c r="A1108" s="3" t="s">
        <v>1521</v>
      </c>
      <c r="B1108" s="3" t="s">
        <v>410</v>
      </c>
      <c r="C1108" s="3" t="s">
        <v>3901</v>
      </c>
      <c r="D1108" s="4">
        <v>701</v>
      </c>
      <c r="E1108" s="3" t="s">
        <v>3902</v>
      </c>
      <c r="F1108" s="3" t="s">
        <v>14</v>
      </c>
      <c r="G1108" s="3" t="s">
        <v>294</v>
      </c>
      <c r="H1108" s="3" t="s">
        <v>3903</v>
      </c>
      <c r="I1108" s="3" t="s">
        <v>799</v>
      </c>
      <c r="J1108" s="3" t="s">
        <v>799</v>
      </c>
      <c r="K1108" s="3">
        <v>7307</v>
      </c>
      <c r="L1108" s="3">
        <v>7</v>
      </c>
      <c r="M1108" t="str">
        <f>+VLOOKUP(K1108,Comunas!$C$5:$E$350,3,0)</f>
        <v>https://upload.wikimedia.org/wikipedia/commons/5/59/Escudo_de_Sagrada_Familia.svg</v>
      </c>
      <c r="N1108" t="str">
        <f>+VLOOKUP($A1108,Padres!$B$4:$E$65,3,0)</f>
        <v>#009B00</v>
      </c>
      <c r="O1108" t="str">
        <f>+VLOOKUP($A1108,Padres!$B$4:$E$65,4,0)</f>
        <v>https://raw.githubusercontent.com/Sud-Austral/DATA-ELECCIONES/master/Contituyentes/LOGOS_partidos_politicos/Organismos/MU000.png</v>
      </c>
    </row>
    <row r="1109" spans="1:15" x14ac:dyDescent="0.3">
      <c r="A1109" s="3" t="s">
        <v>1521</v>
      </c>
      <c r="B1109" s="3" t="s">
        <v>399</v>
      </c>
      <c r="C1109" s="3" t="s">
        <v>3757</v>
      </c>
      <c r="D1109" s="4">
        <v>702</v>
      </c>
      <c r="E1109" s="3" t="s">
        <v>3758</v>
      </c>
      <c r="F1109" s="3" t="s">
        <v>4</v>
      </c>
      <c r="G1109" s="3" t="s">
        <v>295</v>
      </c>
      <c r="H1109" s="3" t="s">
        <v>3759</v>
      </c>
      <c r="I1109" s="3" t="s">
        <v>799</v>
      </c>
      <c r="J1109" s="3" t="s">
        <v>799</v>
      </c>
      <c r="K1109" s="3">
        <v>4204</v>
      </c>
      <c r="L1109" s="3">
        <v>4</v>
      </c>
      <c r="M1109" t="str">
        <f>+VLOOKUP(K1109,Comunas!$C$5:$E$350,3,0)</f>
        <v>https://upload.wikimedia.org/wikipedia/commons/f/f0/Escudo_de_Salamanca_%28Chile%29.svg</v>
      </c>
      <c r="N1109" t="str">
        <f>+VLOOKUP($A1109,Padres!$B$4:$E$65,3,0)</f>
        <v>#009B00</v>
      </c>
      <c r="O1109" t="str">
        <f>+VLOOKUP($A1109,Padres!$B$4:$E$65,4,0)</f>
        <v>https://raw.githubusercontent.com/Sud-Austral/DATA-ELECCIONES/master/Contituyentes/LOGOS_partidos_politicos/Organismos/MU000.png</v>
      </c>
    </row>
    <row r="1110" spans="1:15" x14ac:dyDescent="0.3">
      <c r="A1110" s="3" t="s">
        <v>1521</v>
      </c>
      <c r="B1110" s="3" t="s">
        <v>407</v>
      </c>
      <c r="C1110" s="3" t="s">
        <v>2044</v>
      </c>
      <c r="D1110" s="4">
        <v>367</v>
      </c>
      <c r="E1110" s="3" t="s">
        <v>2045</v>
      </c>
      <c r="F1110" s="3" t="s">
        <v>11</v>
      </c>
      <c r="G1110" s="3" t="s">
        <v>296</v>
      </c>
      <c r="H1110" s="3" t="s">
        <v>2046</v>
      </c>
      <c r="I1110" s="3" t="s">
        <v>799</v>
      </c>
      <c r="J1110" s="3" t="s">
        <v>799</v>
      </c>
      <c r="K1110" s="3">
        <v>5601</v>
      </c>
      <c r="L1110" s="3">
        <v>5</v>
      </c>
      <c r="M1110" t="str">
        <f>+VLOOKUP(K1110,Comunas!$C$5:$E$350,3,0)</f>
        <v>https://upload.wikimedia.org/wikipedia/commons/b/b1/Escudo_de_San_Antonio_%28Chile%29.svg</v>
      </c>
      <c r="N1110" t="str">
        <f>+VLOOKUP($A1110,Padres!$B$4:$E$65,3,0)</f>
        <v>#009B00</v>
      </c>
      <c r="O1110" t="str">
        <f>+VLOOKUP($A1110,Padres!$B$4:$E$65,4,0)</f>
        <v>https://raw.githubusercontent.com/Sud-Austral/DATA-ELECCIONES/master/Contituyentes/LOGOS_partidos_politicos/Organismos/MU000.png</v>
      </c>
    </row>
    <row r="1111" spans="1:15" x14ac:dyDescent="0.3">
      <c r="A1111" s="3" t="s">
        <v>1521</v>
      </c>
      <c r="B1111" s="3" t="s">
        <v>405</v>
      </c>
      <c r="C1111" s="3" t="s">
        <v>3652</v>
      </c>
      <c r="D1111" s="4">
        <v>703</v>
      </c>
      <c r="E1111" s="3" t="s">
        <v>3653</v>
      </c>
      <c r="F1111" s="3" t="s">
        <v>15</v>
      </c>
      <c r="G1111" s="3" t="s">
        <v>297</v>
      </c>
      <c r="H1111" s="3" t="s">
        <v>3654</v>
      </c>
      <c r="I1111" s="3" t="s">
        <v>799</v>
      </c>
      <c r="J1111" s="3" t="s">
        <v>799</v>
      </c>
      <c r="K1111" s="3">
        <v>13401</v>
      </c>
      <c r="L1111" s="3">
        <v>13</v>
      </c>
      <c r="M1111" t="str">
        <f>+VLOOKUP(K1111,Comunas!$C$5:$E$350,3,0)</f>
        <v>https://upload.wikimedia.org/wikipedia/commons/4/4d/Escudo_de_San_Bernardo_%28Chile%29.svg</v>
      </c>
      <c r="N1111" t="str">
        <f>+VLOOKUP($A1111,Padres!$B$4:$E$65,3,0)</f>
        <v>#009B00</v>
      </c>
      <c r="O1111" t="str">
        <f>+VLOOKUP($A1111,Padres!$B$4:$E$65,4,0)</f>
        <v>https://raw.githubusercontent.com/Sud-Austral/DATA-ELECCIONES/master/Contituyentes/LOGOS_partidos_politicos/Organismos/MU000.png</v>
      </c>
    </row>
    <row r="1112" spans="1:15" x14ac:dyDescent="0.3">
      <c r="A1112" s="3" t="s">
        <v>1521</v>
      </c>
      <c r="B1112" s="3" t="s">
        <v>404</v>
      </c>
      <c r="C1112" s="3" t="s">
        <v>1809</v>
      </c>
      <c r="D1112" s="4">
        <v>704</v>
      </c>
      <c r="E1112" s="3" t="s">
        <v>1810</v>
      </c>
      <c r="F1112" s="3" t="s">
        <v>9</v>
      </c>
      <c r="G1112" s="3" t="s">
        <v>298</v>
      </c>
      <c r="H1112" s="3" t="s">
        <v>1811</v>
      </c>
      <c r="I1112" s="3" t="s">
        <v>799</v>
      </c>
      <c r="J1112" s="3" t="s">
        <v>799</v>
      </c>
      <c r="K1112" s="3">
        <v>16301</v>
      </c>
      <c r="L1112" s="3">
        <v>16</v>
      </c>
      <c r="M1112" t="str">
        <f>+VLOOKUP(K1112,Comunas!$C$5:$E$350,3,0)</f>
        <v>https://upload.wikimedia.org/wikipedia/commons/7/7a/San_Carlos%2Cchile.jpg</v>
      </c>
      <c r="N1112" t="str">
        <f>+VLOOKUP($A1112,Padres!$B$4:$E$65,3,0)</f>
        <v>#009B00</v>
      </c>
      <c r="O1112" t="str">
        <f>+VLOOKUP($A1112,Padres!$B$4:$E$65,4,0)</f>
        <v>https://raw.githubusercontent.com/Sud-Austral/DATA-ELECCIONES/master/Contituyentes/LOGOS_partidos_politicos/Organismos/MU000.png</v>
      </c>
    </row>
    <row r="1113" spans="1:15" x14ac:dyDescent="0.3">
      <c r="A1113" s="3" t="s">
        <v>1521</v>
      </c>
      <c r="B1113" s="3" t="s">
        <v>410</v>
      </c>
      <c r="C1113" s="3" t="s">
        <v>4213</v>
      </c>
      <c r="D1113" s="4">
        <v>705</v>
      </c>
      <c r="E1113" s="3" t="s">
        <v>4214</v>
      </c>
      <c r="F1113" s="3" t="s">
        <v>14</v>
      </c>
      <c r="G1113" s="3" t="s">
        <v>299</v>
      </c>
      <c r="H1113" s="3" t="s">
        <v>4215</v>
      </c>
      <c r="I1113" s="3" t="s">
        <v>799</v>
      </c>
      <c r="J1113" s="3" t="s">
        <v>799</v>
      </c>
      <c r="K1113" s="3">
        <v>7109</v>
      </c>
      <c r="L1113" s="3">
        <v>7</v>
      </c>
      <c r="M1113" t="str">
        <f>+VLOOKUP(K1113,Comunas!$C$5:$E$350,3,0)</f>
        <v>https://upload.wikimedia.org/wikipedia/commons/e/ee/Escudo_de_San_Clemente_%28Chile%29.png</v>
      </c>
      <c r="N1113" t="str">
        <f>+VLOOKUP($A1113,Padres!$B$4:$E$65,3,0)</f>
        <v>#009B00</v>
      </c>
      <c r="O1113" t="str">
        <f>+VLOOKUP($A1113,Padres!$B$4:$E$65,4,0)</f>
        <v>https://raw.githubusercontent.com/Sud-Austral/DATA-ELECCIONES/master/Contituyentes/LOGOS_partidos_politicos/Organismos/MU000.png</v>
      </c>
    </row>
    <row r="1114" spans="1:15" x14ac:dyDescent="0.3">
      <c r="A1114" s="3" t="s">
        <v>1521</v>
      </c>
      <c r="B1114" s="3" t="s">
        <v>407</v>
      </c>
      <c r="C1114" s="3" t="s">
        <v>3772</v>
      </c>
      <c r="D1114" s="4">
        <v>706</v>
      </c>
      <c r="E1114" s="3" t="s">
        <v>3773</v>
      </c>
      <c r="F1114" s="3" t="s">
        <v>11</v>
      </c>
      <c r="G1114" s="3" t="s">
        <v>300</v>
      </c>
      <c r="H1114" s="3" t="s">
        <v>3774</v>
      </c>
      <c r="I1114" s="3" t="s">
        <v>799</v>
      </c>
      <c r="J1114" s="3" t="s">
        <v>799</v>
      </c>
      <c r="K1114" s="3">
        <v>5304</v>
      </c>
      <c r="L1114" s="3">
        <v>5</v>
      </c>
      <c r="M1114" t="str">
        <f>+VLOOKUP(K1114,Comunas!$C$5:$E$350,3,0)</f>
        <v>https://upload.wikimedia.org/wikipedia/commons/4/47/Comuna_de_San_Esteban.svg</v>
      </c>
      <c r="N1114" t="str">
        <f>+VLOOKUP($A1114,Padres!$B$4:$E$65,3,0)</f>
        <v>#009B00</v>
      </c>
      <c r="O1114" t="str">
        <f>+VLOOKUP($A1114,Padres!$B$4:$E$65,4,0)</f>
        <v>https://raw.githubusercontent.com/Sud-Austral/DATA-ELECCIONES/master/Contituyentes/LOGOS_partidos_politicos/Organismos/MU000.png</v>
      </c>
    </row>
    <row r="1115" spans="1:15" x14ac:dyDescent="0.3">
      <c r="A1115" s="3" t="s">
        <v>1521</v>
      </c>
      <c r="B1115" s="3" t="s">
        <v>404</v>
      </c>
      <c r="C1115" s="3" t="s">
        <v>3709</v>
      </c>
      <c r="D1115" s="4">
        <v>707</v>
      </c>
      <c r="E1115" s="3" t="s">
        <v>3710</v>
      </c>
      <c r="F1115" s="3" t="s">
        <v>9</v>
      </c>
      <c r="G1115" s="3" t="s">
        <v>301</v>
      </c>
      <c r="H1115" s="3" t="s">
        <v>3711</v>
      </c>
      <c r="I1115" s="3" t="s">
        <v>799</v>
      </c>
      <c r="J1115" s="3" t="s">
        <v>799</v>
      </c>
      <c r="K1115" s="3">
        <v>16304</v>
      </c>
      <c r="L1115" s="3">
        <v>16</v>
      </c>
      <c r="M1115" t="str">
        <f>+VLOOKUP(K1115,Comunas!$C$5:$E$350,3,0)</f>
        <v>https://upload.wikimedia.org/wikipedia/commons/7/79/Escudo_de_San_Fabi%C3%A1n.svg</v>
      </c>
      <c r="N1115" t="str">
        <f>+VLOOKUP($A1115,Padres!$B$4:$E$65,3,0)</f>
        <v>#009B00</v>
      </c>
      <c r="O1115" t="str">
        <f>+VLOOKUP($A1115,Padres!$B$4:$E$65,4,0)</f>
        <v>https://raw.githubusercontent.com/Sud-Austral/DATA-ELECCIONES/master/Contituyentes/LOGOS_partidos_politicos/Organismos/MU000.png</v>
      </c>
    </row>
    <row r="1116" spans="1:15" x14ac:dyDescent="0.3">
      <c r="A1116" s="3" t="s">
        <v>1521</v>
      </c>
      <c r="B1116" s="3" t="s">
        <v>407</v>
      </c>
      <c r="C1116" s="3" t="s">
        <v>3799</v>
      </c>
      <c r="D1116" s="4">
        <v>373</v>
      </c>
      <c r="E1116" s="3" t="s">
        <v>3800</v>
      </c>
      <c r="F1116" s="3" t="s">
        <v>11</v>
      </c>
      <c r="G1116" s="3" t="s">
        <v>302</v>
      </c>
      <c r="H1116" s="3" t="s">
        <v>3801</v>
      </c>
      <c r="I1116" s="3" t="s">
        <v>799</v>
      </c>
      <c r="J1116" s="3" t="s">
        <v>799</v>
      </c>
      <c r="K1116" s="3">
        <v>5701</v>
      </c>
      <c r="L1116" s="3">
        <v>5</v>
      </c>
      <c r="M1116" t="str">
        <f>+VLOOKUP(K1116,Comunas!$C$5:$E$350,3,0)</f>
        <v>https://upload.wikimedia.org/wikipedia/commons/1/12/Escudo_de_San_Felipe.svg</v>
      </c>
      <c r="N1116" t="str">
        <f>+VLOOKUP($A1116,Padres!$B$4:$E$65,3,0)</f>
        <v>#009B00</v>
      </c>
      <c r="O1116" t="str">
        <f>+VLOOKUP($A1116,Padres!$B$4:$E$65,4,0)</f>
        <v>https://raw.githubusercontent.com/Sud-Austral/DATA-ELECCIONES/master/Contituyentes/LOGOS_partidos_politicos/Organismos/MU000.png</v>
      </c>
    </row>
    <row r="1117" spans="1:15" x14ac:dyDescent="0.3">
      <c r="A1117" s="3" t="s">
        <v>1521</v>
      </c>
      <c r="B1117" s="3" t="s">
        <v>409</v>
      </c>
      <c r="C1117" s="3" t="s">
        <v>2374</v>
      </c>
      <c r="D1117" s="4">
        <v>374</v>
      </c>
      <c r="E1117" s="3" t="s">
        <v>2375</v>
      </c>
      <c r="F1117" s="3" t="s">
        <v>13</v>
      </c>
      <c r="G1117" s="3" t="s">
        <v>303</v>
      </c>
      <c r="H1117" s="3" t="s">
        <v>2376</v>
      </c>
      <c r="I1117" s="3" t="s">
        <v>799</v>
      </c>
      <c r="J1117" s="3" t="s">
        <v>799</v>
      </c>
      <c r="K1117" s="3">
        <v>6301</v>
      </c>
      <c r="L1117" s="3">
        <v>6</v>
      </c>
      <c r="M1117" t="str">
        <f>+VLOOKUP(K1117,Comunas!$C$5:$E$350,3,0)</f>
        <v>https://upload.wikimedia.org/wikipedia/commons/f/f2/Escudo_de_San_Fernando_%28Chile%29.svg</v>
      </c>
      <c r="N1117" t="str">
        <f>+VLOOKUP($A1117,Padres!$B$4:$E$65,3,0)</f>
        <v>#009B00</v>
      </c>
      <c r="O1117" t="str">
        <f>+VLOOKUP($A1117,Padres!$B$4:$E$65,4,0)</f>
        <v>https://raw.githubusercontent.com/Sud-Austral/DATA-ELECCIONES/master/Contituyentes/LOGOS_partidos_politicos/Organismos/MU000.png</v>
      </c>
    </row>
    <row r="1118" spans="1:15" x14ac:dyDescent="0.3">
      <c r="A1118" s="3" t="s">
        <v>1521</v>
      </c>
      <c r="B1118" s="3" t="s">
        <v>403</v>
      </c>
      <c r="C1118" s="3" t="s">
        <v>4041</v>
      </c>
      <c r="D1118" s="4">
        <v>708</v>
      </c>
      <c r="E1118" s="3" t="s">
        <v>4042</v>
      </c>
      <c r="F1118" s="3" t="s">
        <v>8</v>
      </c>
      <c r="G1118" s="3" t="s">
        <v>304</v>
      </c>
      <c r="H1118" s="3" t="s">
        <v>4043</v>
      </c>
      <c r="I1118" s="3" t="s">
        <v>799</v>
      </c>
      <c r="J1118" s="3" t="s">
        <v>799</v>
      </c>
      <c r="K1118" s="3">
        <v>12104</v>
      </c>
      <c r="L1118" s="3">
        <v>12</v>
      </c>
      <c r="M1118" t="str">
        <f>+VLOOKUP(K1118,Comunas!$C$5:$E$350,3,0)</f>
        <v>https://upload.wikimedia.org/wikipedia/commons/f/fa/Escudo_de_San_Gregorio.png</v>
      </c>
      <c r="N1118" t="str">
        <f>+VLOOKUP($A1118,Padres!$B$4:$E$65,3,0)</f>
        <v>#009B00</v>
      </c>
      <c r="O1118" t="str">
        <f>+VLOOKUP($A1118,Padres!$B$4:$E$65,4,0)</f>
        <v>https://raw.githubusercontent.com/Sud-Austral/DATA-ELECCIONES/master/Contituyentes/LOGOS_partidos_politicos/Organismos/MU000.png</v>
      </c>
    </row>
    <row r="1119" spans="1:15" x14ac:dyDescent="0.3">
      <c r="A1119" s="3" t="s">
        <v>1521</v>
      </c>
      <c r="B1119" s="3" t="s">
        <v>404</v>
      </c>
      <c r="C1119" s="3" t="s">
        <v>4147</v>
      </c>
      <c r="D1119" s="4">
        <v>709</v>
      </c>
      <c r="E1119" s="3" t="s">
        <v>4148</v>
      </c>
      <c r="F1119" s="3" t="s">
        <v>9</v>
      </c>
      <c r="G1119" s="3" t="s">
        <v>305</v>
      </c>
      <c r="H1119" s="3" t="s">
        <v>4149</v>
      </c>
      <c r="I1119" s="3" t="s">
        <v>799</v>
      </c>
      <c r="J1119" s="3" t="s">
        <v>799</v>
      </c>
      <c r="K1119" s="3">
        <v>16108</v>
      </c>
      <c r="L1119" s="3">
        <v>16</v>
      </c>
      <c r="M1119" t="str">
        <f>+VLOOKUP(K1119,Comunas!$C$5:$E$350,3,0)</f>
        <v>https://upload.wikimedia.org/wikipedia/commons/7/7c/Escudo_de_San_Ignacio.svg</v>
      </c>
      <c r="N1119" t="str">
        <f>+VLOOKUP($A1119,Padres!$B$4:$E$65,3,0)</f>
        <v>#009B00</v>
      </c>
      <c r="O1119" t="str">
        <f>+VLOOKUP($A1119,Padres!$B$4:$E$65,4,0)</f>
        <v>https://raw.githubusercontent.com/Sud-Austral/DATA-ELECCIONES/master/Contituyentes/LOGOS_partidos_politicos/Organismos/MU000.png</v>
      </c>
    </row>
    <row r="1120" spans="1:15" x14ac:dyDescent="0.3">
      <c r="A1120" s="3" t="s">
        <v>1521</v>
      </c>
      <c r="B1120" s="3" t="s">
        <v>410</v>
      </c>
      <c r="C1120" s="3" t="s">
        <v>4222</v>
      </c>
      <c r="D1120" s="4">
        <v>710</v>
      </c>
      <c r="E1120" s="3" t="s">
        <v>4223</v>
      </c>
      <c r="F1120" s="3" t="s">
        <v>14</v>
      </c>
      <c r="G1120" s="3" t="s">
        <v>306</v>
      </c>
      <c r="H1120" s="3" t="s">
        <v>4224</v>
      </c>
      <c r="I1120" s="3" t="s">
        <v>799</v>
      </c>
      <c r="J1120" s="3" t="s">
        <v>799</v>
      </c>
      <c r="K1120" s="3">
        <v>7406</v>
      </c>
      <c r="L1120" s="3">
        <v>7</v>
      </c>
      <c r="M1120" t="str">
        <f>+VLOOKUP(K1120,Comunas!$C$5:$E$350,3,0)</f>
        <v>https://upload.wikimedia.org/wikipedia/commons/6/62/Escudo_de_San_Javier_%28Chile%29.svg</v>
      </c>
      <c r="N1120" t="str">
        <f>+VLOOKUP($A1120,Padres!$B$4:$E$65,3,0)</f>
        <v>#009B00</v>
      </c>
      <c r="O1120" t="str">
        <f>+VLOOKUP($A1120,Padres!$B$4:$E$65,4,0)</f>
        <v>https://raw.githubusercontent.com/Sud-Austral/DATA-ELECCIONES/master/Contituyentes/LOGOS_partidos_politicos/Organismos/MU000.png</v>
      </c>
    </row>
    <row r="1121" spans="1:15" x14ac:dyDescent="0.3">
      <c r="A1121" s="3" t="s">
        <v>1521</v>
      </c>
      <c r="B1121" s="3" t="s">
        <v>405</v>
      </c>
      <c r="C1121" s="3" t="s">
        <v>4097</v>
      </c>
      <c r="D1121" s="4">
        <v>378</v>
      </c>
      <c r="E1121" s="3" t="s">
        <v>4098</v>
      </c>
      <c r="F1121" s="3" t="s">
        <v>15</v>
      </c>
      <c r="G1121" s="3" t="s">
        <v>307</v>
      </c>
      <c r="H1121" s="3" t="s">
        <v>4099</v>
      </c>
      <c r="I1121" s="3" t="s">
        <v>799</v>
      </c>
      <c r="J1121" s="3" t="s">
        <v>799</v>
      </c>
      <c r="K1121" s="3">
        <v>13129</v>
      </c>
      <c r="L1121" s="3">
        <v>13</v>
      </c>
      <c r="M1121" t="str">
        <f>+VLOOKUP(K1121,Comunas!$C$5:$E$350,3,0)</f>
        <v>https://upload.wikimedia.org/wikipedia/commons/8/8e/Escudo_de_San_Joaqu%C3%ADn_%28Chile%29.svg</v>
      </c>
      <c r="N1121" t="str">
        <f>+VLOOKUP($A1121,Padres!$B$4:$E$65,3,0)</f>
        <v>#009B00</v>
      </c>
      <c r="O1121" t="str">
        <f>+VLOOKUP($A1121,Padres!$B$4:$E$65,4,0)</f>
        <v>https://raw.githubusercontent.com/Sud-Austral/DATA-ELECCIONES/master/Contituyentes/LOGOS_partidos_politicos/Organismos/MU000.png</v>
      </c>
    </row>
    <row r="1122" spans="1:15" x14ac:dyDescent="0.3">
      <c r="A1122" s="3" t="s">
        <v>1521</v>
      </c>
      <c r="B1122" s="3" t="s">
        <v>405</v>
      </c>
      <c r="C1122" s="3" t="s">
        <v>4106</v>
      </c>
      <c r="D1122" s="4">
        <v>379</v>
      </c>
      <c r="E1122" s="3" t="s">
        <v>4107</v>
      </c>
      <c r="F1122" s="3" t="s">
        <v>15</v>
      </c>
      <c r="G1122" s="3" t="s">
        <v>308</v>
      </c>
      <c r="H1122" s="3" t="s">
        <v>4108</v>
      </c>
      <c r="I1122" s="3" t="s">
        <v>799</v>
      </c>
      <c r="J1122" s="3" t="s">
        <v>799</v>
      </c>
      <c r="K1122" s="3">
        <v>13203</v>
      </c>
      <c r="L1122" s="3">
        <v>13</v>
      </c>
      <c r="M1122" t="str">
        <f>+VLOOKUP(K1122,Comunas!$C$5:$E$350,3,0)</f>
        <v>https://upload.wikimedia.org/wikipedia/commons/b/ba/Escudo_de_San_Jos%C3%A9_de_Maipo.svg</v>
      </c>
      <c r="N1122" t="str">
        <f>+VLOOKUP($A1122,Padres!$B$4:$E$65,3,0)</f>
        <v>#009B00</v>
      </c>
      <c r="O1122" t="str">
        <f>+VLOOKUP($A1122,Padres!$B$4:$E$65,4,0)</f>
        <v>https://raw.githubusercontent.com/Sud-Austral/DATA-ELECCIONES/master/Contituyentes/LOGOS_partidos_politicos/Organismos/MU000.png</v>
      </c>
    </row>
    <row r="1123" spans="1:15" x14ac:dyDescent="0.3">
      <c r="A1123" s="3" t="s">
        <v>1521</v>
      </c>
      <c r="B1123" s="3" t="s">
        <v>401</v>
      </c>
      <c r="C1123" s="3" t="s">
        <v>3571</v>
      </c>
      <c r="D1123" s="4">
        <v>711</v>
      </c>
      <c r="E1123" s="3" t="s">
        <v>3572</v>
      </c>
      <c r="F1123" s="3" t="s">
        <v>6</v>
      </c>
      <c r="G1123" s="3" t="s">
        <v>309</v>
      </c>
      <c r="H1123" s="3" t="s">
        <v>3573</v>
      </c>
      <c r="I1123" s="3" t="s">
        <v>799</v>
      </c>
      <c r="J1123" s="3" t="s">
        <v>799</v>
      </c>
      <c r="K1123" s="3">
        <v>10306</v>
      </c>
      <c r="L1123" s="3">
        <v>10</v>
      </c>
      <c r="M1123" t="str">
        <f>+VLOOKUP(K1123,Comunas!$C$5:$E$350,3,0)</f>
        <v>https://upload.wikimedia.org/wikipedia/commons/c/cf/Comuna_de_San_Juan_de_la_Costa.svg</v>
      </c>
      <c r="N1123" t="str">
        <f>+VLOOKUP($A1123,Padres!$B$4:$E$65,3,0)</f>
        <v>#009B00</v>
      </c>
      <c r="O1123" t="str">
        <f>+VLOOKUP($A1123,Padres!$B$4:$E$65,4,0)</f>
        <v>https://raw.githubusercontent.com/Sud-Austral/DATA-ELECCIONES/master/Contituyentes/LOGOS_partidos_politicos/Organismos/MU000.png</v>
      </c>
    </row>
    <row r="1124" spans="1:15" x14ac:dyDescent="0.3">
      <c r="A1124" s="3" t="s">
        <v>1521</v>
      </c>
      <c r="B1124" s="3" t="s">
        <v>405</v>
      </c>
      <c r="C1124" s="3" t="s">
        <v>1987</v>
      </c>
      <c r="D1124" s="4">
        <v>712</v>
      </c>
      <c r="E1124" s="3" t="s">
        <v>1988</v>
      </c>
      <c r="F1124" s="3" t="s">
        <v>15</v>
      </c>
      <c r="G1124" s="3" t="s">
        <v>310</v>
      </c>
      <c r="H1124" s="3" t="s">
        <v>1989</v>
      </c>
      <c r="I1124" s="3" t="s">
        <v>799</v>
      </c>
      <c r="J1124" s="3" t="s">
        <v>799</v>
      </c>
      <c r="K1124" s="3">
        <v>13130</v>
      </c>
      <c r="L1124" s="3">
        <v>13</v>
      </c>
      <c r="M1124" t="str">
        <f>+VLOOKUP(K1124,Comunas!$C$5:$E$350,3,0)</f>
        <v>https://upload.wikimedia.org/wikipedia/commons/f/f1/Escudo_de_San_Miguel_%28Chile%29.svg</v>
      </c>
      <c r="N1124" t="str">
        <f>+VLOOKUP($A1124,Padres!$B$4:$E$65,3,0)</f>
        <v>#009B00</v>
      </c>
      <c r="O1124" t="str">
        <f>+VLOOKUP($A1124,Padres!$B$4:$E$65,4,0)</f>
        <v>https://raw.githubusercontent.com/Sud-Austral/DATA-ELECCIONES/master/Contituyentes/LOGOS_partidos_politicos/Organismos/MU000.png</v>
      </c>
    </row>
    <row r="1125" spans="1:15" x14ac:dyDescent="0.3">
      <c r="A1125" s="3" t="s">
        <v>1521</v>
      </c>
      <c r="B1125" s="3" t="s">
        <v>404</v>
      </c>
      <c r="C1125" s="3" t="s">
        <v>2289</v>
      </c>
      <c r="D1125" s="4">
        <v>713</v>
      </c>
      <c r="E1125" s="3" t="s">
        <v>2290</v>
      </c>
      <c r="F1125" s="3" t="s">
        <v>9</v>
      </c>
      <c r="G1125" s="3" t="s">
        <v>311</v>
      </c>
      <c r="H1125" s="3" t="s">
        <v>2291</v>
      </c>
      <c r="I1125" s="3" t="s">
        <v>799</v>
      </c>
      <c r="J1125" s="3" t="s">
        <v>799</v>
      </c>
      <c r="K1125" s="3">
        <v>16305</v>
      </c>
      <c r="L1125" s="3">
        <v>16</v>
      </c>
      <c r="M1125" t="str">
        <f>+VLOOKUP(K1125,Comunas!$C$5:$E$350,3,0)</f>
        <v>https://upload.wikimedia.org/wikipedia/commons/a/a2/Escudo_de_San_Nicol%C3%A1s_%28Chile%29.svg</v>
      </c>
      <c r="N1125" t="str">
        <f>+VLOOKUP($A1125,Padres!$B$4:$E$65,3,0)</f>
        <v>#009B00</v>
      </c>
      <c r="O1125" t="str">
        <f>+VLOOKUP($A1125,Padres!$B$4:$E$65,4,0)</f>
        <v>https://raw.githubusercontent.com/Sud-Austral/DATA-ELECCIONES/master/Contituyentes/LOGOS_partidos_politicos/Organismos/MU000.png</v>
      </c>
    </row>
    <row r="1126" spans="1:15" x14ac:dyDescent="0.3">
      <c r="A1126" s="3" t="s">
        <v>1521</v>
      </c>
      <c r="B1126" s="3" t="s">
        <v>401</v>
      </c>
      <c r="C1126" s="3" t="s">
        <v>1936</v>
      </c>
      <c r="D1126" s="4">
        <v>714</v>
      </c>
      <c r="E1126" s="3" t="s">
        <v>1937</v>
      </c>
      <c r="F1126" s="3" t="s">
        <v>6</v>
      </c>
      <c r="G1126" s="3" t="s">
        <v>312</v>
      </c>
      <c r="H1126" s="3" t="s">
        <v>1938</v>
      </c>
      <c r="I1126" s="3" t="s">
        <v>799</v>
      </c>
      <c r="J1126" s="3" t="s">
        <v>799</v>
      </c>
      <c r="K1126" s="3">
        <v>10307</v>
      </c>
      <c r="L1126" s="3">
        <v>10</v>
      </c>
      <c r="M1126" t="str">
        <f>+VLOOKUP(K1126,Comunas!$C$5:$E$350,3,0)</f>
        <v>https://upload.wikimedia.org/wikipedia/commons/4/48/Comuna_de_San_Pablo.svg</v>
      </c>
      <c r="N1126" t="str">
        <f>+VLOOKUP($A1126,Padres!$B$4:$E$65,3,0)</f>
        <v>#009B00</v>
      </c>
      <c r="O1126" t="str">
        <f>+VLOOKUP($A1126,Padres!$B$4:$E$65,4,0)</f>
        <v>https://raw.githubusercontent.com/Sud-Austral/DATA-ELECCIONES/master/Contituyentes/LOGOS_partidos_politicos/Organismos/MU000.png</v>
      </c>
    </row>
    <row r="1127" spans="1:15" x14ac:dyDescent="0.3">
      <c r="A1127" s="3" t="s">
        <v>1521</v>
      </c>
      <c r="B1127" s="3" t="s">
        <v>405</v>
      </c>
      <c r="C1127" s="3" t="s">
        <v>2002</v>
      </c>
      <c r="D1127" s="4">
        <v>715</v>
      </c>
      <c r="E1127" s="3" t="s">
        <v>2003</v>
      </c>
      <c r="F1127" s="3" t="s">
        <v>15</v>
      </c>
      <c r="G1127" s="3" t="s">
        <v>313</v>
      </c>
      <c r="H1127" s="3" t="s">
        <v>2004</v>
      </c>
      <c r="I1127" s="3" t="s">
        <v>799</v>
      </c>
      <c r="J1127" s="3" t="s">
        <v>799</v>
      </c>
      <c r="K1127" s="3">
        <v>13505</v>
      </c>
      <c r="L1127" s="3">
        <v>13</v>
      </c>
      <c r="M1127" t="str">
        <f>+VLOOKUP(K1127,Comunas!$C$5:$E$350,3,0)</f>
        <v>https://upload.wikimedia.org/wikipedia/commons/d/db/Escudo_de_San_Pedro_%28Chile%29.svg</v>
      </c>
      <c r="N1127" t="str">
        <f>+VLOOKUP($A1127,Padres!$B$4:$E$65,3,0)</f>
        <v>#009B00</v>
      </c>
      <c r="O1127" t="str">
        <f>+VLOOKUP($A1127,Padres!$B$4:$E$65,4,0)</f>
        <v>https://raw.githubusercontent.com/Sud-Austral/DATA-ELECCIONES/master/Contituyentes/LOGOS_partidos_politicos/Organismos/MU000.png</v>
      </c>
    </row>
    <row r="1128" spans="1:15" x14ac:dyDescent="0.3">
      <c r="A1128" s="3" t="s">
        <v>1521</v>
      </c>
      <c r="B1128" s="3" t="s">
        <v>395</v>
      </c>
      <c r="C1128" s="3" t="s">
        <v>1818</v>
      </c>
      <c r="D1128" s="4">
        <v>716</v>
      </c>
      <c r="E1128" s="3" t="s">
        <v>1819</v>
      </c>
      <c r="F1128" s="3" t="s">
        <v>0</v>
      </c>
      <c r="G1128" s="3" t="s">
        <v>314</v>
      </c>
      <c r="H1128" s="3" t="s">
        <v>1820</v>
      </c>
      <c r="I1128" s="3" t="s">
        <v>800</v>
      </c>
      <c r="J1128" s="3" t="s">
        <v>799</v>
      </c>
      <c r="K1128" s="3">
        <v>2203</v>
      </c>
      <c r="L1128" s="3">
        <v>2</v>
      </c>
      <c r="M1128" t="str">
        <f>+VLOOKUP(K1128,Comunas!$C$5:$E$350,3,0)</f>
        <v>https://upload.wikimedia.org/wikipedia/commons/5/5b/Escudo_de_San_Pedro_de_Atacama.svg</v>
      </c>
      <c r="N1128" t="str">
        <f>+VLOOKUP($A1128,Padres!$B$4:$E$65,3,0)</f>
        <v>#009B00</v>
      </c>
      <c r="O1128" t="str">
        <f>+VLOOKUP($A1128,Padres!$B$4:$E$65,4,0)</f>
        <v>https://raw.githubusercontent.com/Sud-Austral/DATA-ELECCIONES/master/Contituyentes/LOGOS_partidos_politicos/Organismos/MU000.png</v>
      </c>
    </row>
    <row r="1129" spans="1:15" x14ac:dyDescent="0.3">
      <c r="A1129" s="3" t="s">
        <v>1521</v>
      </c>
      <c r="B1129" s="3" t="s">
        <v>408</v>
      </c>
      <c r="C1129" s="3" t="s">
        <v>3937</v>
      </c>
      <c r="D1129" s="4">
        <v>717</v>
      </c>
      <c r="E1129" s="3" t="s">
        <v>3938</v>
      </c>
      <c r="F1129" s="3" t="s">
        <v>12</v>
      </c>
      <c r="G1129" s="3" t="s">
        <v>315</v>
      </c>
      <c r="H1129" s="3" t="s">
        <v>3939</v>
      </c>
      <c r="I1129" s="3" t="s">
        <v>799</v>
      </c>
      <c r="J1129" s="3" t="s">
        <v>799</v>
      </c>
      <c r="K1129" s="3">
        <v>8108</v>
      </c>
      <c r="L1129" s="3">
        <v>8</v>
      </c>
      <c r="M1129" t="str">
        <f>+VLOOKUP(K1129,Comunas!$C$5:$E$350,3,0)</f>
        <v>https://upload.wikimedia.org/wikipedia/commons/d/d9/Escudo_de_San_Pedro_de_la_Paz.svg</v>
      </c>
      <c r="N1129" t="str">
        <f>+VLOOKUP($A1129,Padres!$B$4:$E$65,3,0)</f>
        <v>#009B00</v>
      </c>
      <c r="O1129" t="str">
        <f>+VLOOKUP($A1129,Padres!$B$4:$E$65,4,0)</f>
        <v>https://raw.githubusercontent.com/Sud-Austral/DATA-ELECCIONES/master/Contituyentes/LOGOS_partidos_politicos/Organismos/MU000.png</v>
      </c>
    </row>
    <row r="1130" spans="1:15" x14ac:dyDescent="0.3">
      <c r="A1130" s="3" t="s">
        <v>1521</v>
      </c>
      <c r="B1130" s="3" t="s">
        <v>410</v>
      </c>
      <c r="C1130" s="3" t="s">
        <v>2881</v>
      </c>
      <c r="D1130" s="4">
        <v>718</v>
      </c>
      <c r="E1130" s="3" t="s">
        <v>2882</v>
      </c>
      <c r="F1130" s="3" t="s">
        <v>14</v>
      </c>
      <c r="G1130" s="3" t="s">
        <v>316</v>
      </c>
      <c r="H1130" s="3" t="s">
        <v>2883</v>
      </c>
      <c r="I1130" s="3" t="s">
        <v>800</v>
      </c>
      <c r="J1130" s="3" t="s">
        <v>799</v>
      </c>
      <c r="K1130" s="3">
        <v>7110</v>
      </c>
      <c r="L1130" s="3">
        <v>7</v>
      </c>
      <c r="M1130" t="str">
        <f>+VLOOKUP(K1130,Comunas!$C$5:$E$350,3,0)</f>
        <v>https://upload.wikimedia.org/wikipedia/commons/f/f9/Escudo_de_San_Rafael_%28Chile%29.svg</v>
      </c>
      <c r="N1130" t="str">
        <f>+VLOOKUP($A1130,Padres!$B$4:$E$65,3,0)</f>
        <v>#009B00</v>
      </c>
      <c r="O1130" t="str">
        <f>+VLOOKUP($A1130,Padres!$B$4:$E$65,4,0)</f>
        <v>https://raw.githubusercontent.com/Sud-Austral/DATA-ELECCIONES/master/Contituyentes/LOGOS_partidos_politicos/Organismos/MU000.png</v>
      </c>
    </row>
    <row r="1131" spans="1:15" x14ac:dyDescent="0.3">
      <c r="A1131" s="3" t="s">
        <v>1521</v>
      </c>
      <c r="B1131" s="3" t="s">
        <v>405</v>
      </c>
      <c r="C1131" s="3" t="s">
        <v>3646</v>
      </c>
      <c r="D1131" s="4">
        <v>719</v>
      </c>
      <c r="E1131" s="3" t="s">
        <v>3647</v>
      </c>
      <c r="F1131" s="3" t="s">
        <v>15</v>
      </c>
      <c r="G1131" s="3" t="s">
        <v>317</v>
      </c>
      <c r="H1131" s="3" t="s">
        <v>3648</v>
      </c>
      <c r="I1131" s="3" t="s">
        <v>799</v>
      </c>
      <c r="J1131" s="3" t="s">
        <v>799</v>
      </c>
      <c r="K1131" s="3">
        <v>13131</v>
      </c>
      <c r="L1131" s="3">
        <v>13</v>
      </c>
      <c r="M1131" t="str">
        <f>+VLOOKUP(K1131,Comunas!$C$5:$E$350,3,0)</f>
        <v>https://upload.wikimedia.org/wikipedia/commons/e/ed/Escudo_de_San_Ram%C3%B3n.svg</v>
      </c>
      <c r="N1131" t="str">
        <f>+VLOOKUP($A1131,Padres!$B$4:$E$65,3,0)</f>
        <v>#009B00</v>
      </c>
      <c r="O1131" t="str">
        <f>+VLOOKUP($A1131,Padres!$B$4:$E$65,4,0)</f>
        <v>https://raw.githubusercontent.com/Sud-Austral/DATA-ELECCIONES/master/Contituyentes/LOGOS_partidos_politicos/Organismos/MU000.png</v>
      </c>
    </row>
    <row r="1132" spans="1:15" x14ac:dyDescent="0.3">
      <c r="A1132" s="3" t="s">
        <v>1521</v>
      </c>
      <c r="B1132" s="3" t="s">
        <v>408</v>
      </c>
      <c r="C1132" s="3" t="s">
        <v>2403</v>
      </c>
      <c r="D1132" s="4">
        <v>720</v>
      </c>
      <c r="E1132" s="3" t="s">
        <v>2404</v>
      </c>
      <c r="F1132" s="3" t="s">
        <v>12</v>
      </c>
      <c r="G1132" s="3" t="s">
        <v>318</v>
      </c>
      <c r="H1132" s="3" t="s">
        <v>2405</v>
      </c>
      <c r="I1132" s="3" t="s">
        <v>799</v>
      </c>
      <c r="J1132" s="3" t="s">
        <v>799</v>
      </c>
      <c r="K1132" s="3">
        <v>8310</v>
      </c>
      <c r="L1132" s="3">
        <v>8</v>
      </c>
      <c r="M1132" t="str">
        <f>+VLOOKUP(K1132,Comunas!$C$5:$E$350,3,0)</f>
        <v>https://upload.wikimedia.org/wikipedia/commons/6/6e/Escudo_San_Rosendo.png</v>
      </c>
      <c r="N1132" t="str">
        <f>+VLOOKUP($A1132,Padres!$B$4:$E$65,3,0)</f>
        <v>#009B00</v>
      </c>
      <c r="O1132" t="str">
        <f>+VLOOKUP($A1132,Padres!$B$4:$E$65,4,0)</f>
        <v>https://raw.githubusercontent.com/Sud-Austral/DATA-ELECCIONES/master/Contituyentes/LOGOS_partidos_politicos/Organismos/MU000.png</v>
      </c>
    </row>
    <row r="1133" spans="1:15" x14ac:dyDescent="0.3">
      <c r="A1133" s="3" t="s">
        <v>1521</v>
      </c>
      <c r="B1133" s="3" t="s">
        <v>409</v>
      </c>
      <c r="C1133" s="3" t="s">
        <v>2062</v>
      </c>
      <c r="D1133" s="4">
        <v>721</v>
      </c>
      <c r="E1133" s="3" t="s">
        <v>2063</v>
      </c>
      <c r="F1133" s="3" t="s">
        <v>13</v>
      </c>
      <c r="G1133" s="3" t="s">
        <v>319</v>
      </c>
      <c r="H1133" s="3" t="s">
        <v>2064</v>
      </c>
      <c r="I1133" s="3" t="s">
        <v>799</v>
      </c>
      <c r="J1133" s="3" t="s">
        <v>799</v>
      </c>
      <c r="K1133" s="3">
        <v>6117</v>
      </c>
      <c r="L1133" s="3">
        <v>6</v>
      </c>
      <c r="M1133" t="str">
        <f>+VLOOKUP(K1133,Comunas!$C$5:$E$350,3,0)</f>
        <v>https://upload.wikimedia.org/wikipedia/commons/a/aa/2005-02-11_018.JPG</v>
      </c>
      <c r="N1133" t="str">
        <f>+VLOOKUP($A1133,Padres!$B$4:$E$65,3,0)</f>
        <v>#009B00</v>
      </c>
      <c r="O1133" t="str">
        <f>+VLOOKUP($A1133,Padres!$B$4:$E$65,4,0)</f>
        <v>https://raw.githubusercontent.com/Sud-Austral/DATA-ELECCIONES/master/Contituyentes/LOGOS_partidos_politicos/Organismos/MU000.png</v>
      </c>
    </row>
    <row r="1134" spans="1:15" x14ac:dyDescent="0.3">
      <c r="A1134" s="3" t="s">
        <v>1521</v>
      </c>
      <c r="B1134" s="3" t="s">
        <v>408</v>
      </c>
      <c r="C1134" s="3" t="s">
        <v>1900</v>
      </c>
      <c r="D1134" s="4">
        <v>722</v>
      </c>
      <c r="E1134" s="3" t="s">
        <v>1901</v>
      </c>
      <c r="F1134" s="3" t="s">
        <v>12</v>
      </c>
      <c r="G1134" s="3" t="s">
        <v>320</v>
      </c>
      <c r="H1134" s="3" t="s">
        <v>1902</v>
      </c>
      <c r="I1134" s="3" t="s">
        <v>799</v>
      </c>
      <c r="J1134" s="3" t="s">
        <v>799</v>
      </c>
      <c r="K1134" s="3">
        <v>8311</v>
      </c>
      <c r="L1134" s="3">
        <v>8</v>
      </c>
      <c r="M1134" t="str">
        <f>+VLOOKUP(K1134,Comunas!$C$5:$E$350,3,0)</f>
        <v>https://upload.wikimedia.org/wikipedia/commons/4/4d/Escudo_de_Santa_B%C3%A1rbara_%28Chile%29.svg</v>
      </c>
      <c r="N1134" t="str">
        <f>+VLOOKUP($A1134,Padres!$B$4:$E$65,3,0)</f>
        <v>#009B00</v>
      </c>
      <c r="O1134" t="str">
        <f>+VLOOKUP($A1134,Padres!$B$4:$E$65,4,0)</f>
        <v>https://raw.githubusercontent.com/Sud-Austral/DATA-ELECCIONES/master/Contituyentes/LOGOS_partidos_politicos/Organismos/MU000.png</v>
      </c>
    </row>
    <row r="1135" spans="1:15" x14ac:dyDescent="0.3">
      <c r="A1135" s="3" t="s">
        <v>1521</v>
      </c>
      <c r="B1135" s="3" t="s">
        <v>409</v>
      </c>
      <c r="C1135" s="3" t="s">
        <v>2870</v>
      </c>
      <c r="D1135" s="4">
        <v>723</v>
      </c>
      <c r="E1135" s="3" t="s">
        <v>2871</v>
      </c>
      <c r="F1135" s="3" t="s">
        <v>13</v>
      </c>
      <c r="G1135" s="3" t="s">
        <v>321</v>
      </c>
      <c r="H1135" s="3" t="s">
        <v>2872</v>
      </c>
      <c r="I1135" s="3" t="s">
        <v>800</v>
      </c>
      <c r="J1135" s="3" t="s">
        <v>799</v>
      </c>
      <c r="K1135" s="3">
        <v>6310</v>
      </c>
      <c r="L1135" s="3">
        <v>6</v>
      </c>
      <c r="M1135" t="str">
        <f>+VLOOKUP(K1135,Comunas!$C$5:$E$350,3,0)</f>
        <v>https://upload.wikimedia.org/wikipedia/commons/d/d6/Escudo_de_Santa_Cruz%2C_Chile.svg</v>
      </c>
      <c r="N1135" t="str">
        <f>+VLOOKUP($A1135,Padres!$B$4:$E$65,3,0)</f>
        <v>#009B00</v>
      </c>
      <c r="O1135" t="str">
        <f>+VLOOKUP($A1135,Padres!$B$4:$E$65,4,0)</f>
        <v>https://raw.githubusercontent.com/Sud-Austral/DATA-ELECCIONES/master/Contituyentes/LOGOS_partidos_politicos/Organismos/MU000.png</v>
      </c>
    </row>
    <row r="1136" spans="1:15" x14ac:dyDescent="0.3">
      <c r="A1136" s="3" t="s">
        <v>1521</v>
      </c>
      <c r="B1136" s="3" t="s">
        <v>408</v>
      </c>
      <c r="C1136" s="3" t="s">
        <v>3940</v>
      </c>
      <c r="D1136" s="4">
        <v>724</v>
      </c>
      <c r="E1136" s="3" t="s">
        <v>3941</v>
      </c>
      <c r="F1136" s="3" t="s">
        <v>12</v>
      </c>
      <c r="G1136" s="3" t="s">
        <v>322</v>
      </c>
      <c r="H1136" s="3" t="s">
        <v>3942</v>
      </c>
      <c r="I1136" s="3" t="s">
        <v>799</v>
      </c>
      <c r="J1136" s="3" t="s">
        <v>799</v>
      </c>
      <c r="K1136" s="3">
        <v>8109</v>
      </c>
      <c r="L1136" s="3">
        <v>8</v>
      </c>
      <c r="M1136" t="str">
        <f>+VLOOKUP(K1136,Comunas!$C$5:$E$350,3,0)</f>
        <v>https://upload.wikimedia.org/wikipedia/commons/8/81/Escudo_de_Santa_Juana.png</v>
      </c>
      <c r="N1136" t="str">
        <f>+VLOOKUP($A1136,Padres!$B$4:$E$65,3,0)</f>
        <v>#009B00</v>
      </c>
      <c r="O1136" t="str">
        <f>+VLOOKUP($A1136,Padres!$B$4:$E$65,4,0)</f>
        <v>https://raw.githubusercontent.com/Sud-Austral/DATA-ELECCIONES/master/Contituyentes/LOGOS_partidos_politicos/Organismos/MU000.png</v>
      </c>
    </row>
    <row r="1137" spans="1:15" x14ac:dyDescent="0.3">
      <c r="A1137" s="3" t="s">
        <v>1521</v>
      </c>
      <c r="B1137" s="3" t="s">
        <v>407</v>
      </c>
      <c r="C1137" s="3" t="s">
        <v>2357</v>
      </c>
      <c r="D1137" s="4">
        <v>394</v>
      </c>
      <c r="E1137" s="3" t="s">
        <v>2358</v>
      </c>
      <c r="F1137" s="3" t="s">
        <v>11</v>
      </c>
      <c r="G1137" s="3" t="s">
        <v>323</v>
      </c>
      <c r="H1137" s="3" t="s">
        <v>2359</v>
      </c>
      <c r="I1137" s="3" t="s">
        <v>799</v>
      </c>
      <c r="J1137" s="3" t="s">
        <v>799</v>
      </c>
      <c r="K1137" s="3">
        <v>5706</v>
      </c>
      <c r="L1137" s="3">
        <v>5</v>
      </c>
      <c r="M1137" t="str">
        <f>+VLOOKUP(K1137,Comunas!$C$5:$E$350,3,0)</f>
        <v>https://upload.wikimedia.org/wikipedia/commons/0/03/Comuna_de_Santa_Mar%C3%ADa.svg</v>
      </c>
      <c r="N1137" t="str">
        <f>+VLOOKUP($A1137,Padres!$B$4:$E$65,3,0)</f>
        <v>#009B00</v>
      </c>
      <c r="O1137" t="str">
        <f>+VLOOKUP($A1137,Padres!$B$4:$E$65,4,0)</f>
        <v>https://raw.githubusercontent.com/Sud-Austral/DATA-ELECCIONES/master/Contituyentes/LOGOS_partidos_politicos/Organismos/MU000.png</v>
      </c>
    </row>
    <row r="1138" spans="1:15" x14ac:dyDescent="0.3">
      <c r="A1138" s="3" t="s">
        <v>1521</v>
      </c>
      <c r="B1138" s="3" t="s">
        <v>405</v>
      </c>
      <c r="C1138" s="3" t="s">
        <v>3604</v>
      </c>
      <c r="D1138" s="4">
        <v>395</v>
      </c>
      <c r="E1138" s="3" t="s">
        <v>3605</v>
      </c>
      <c r="F1138" s="3" t="s">
        <v>15</v>
      </c>
      <c r="G1138" s="3" t="s">
        <v>324</v>
      </c>
      <c r="H1138" s="3" t="s">
        <v>3606</v>
      </c>
      <c r="I1138" s="3" t="s">
        <v>799</v>
      </c>
      <c r="J1138" s="3" t="s">
        <v>799</v>
      </c>
      <c r="K1138" s="3">
        <v>13101</v>
      </c>
      <c r="L1138" s="3">
        <v>13</v>
      </c>
      <c r="M1138" t="str">
        <f>+VLOOKUP(K1138,Comunas!$C$5:$E$350,3,0)</f>
        <v>https://upload.wikimedia.org/wikipedia/commons/7/7c/Escudo_de_Santiago_%28Chile%29.svg</v>
      </c>
      <c r="N1138" t="str">
        <f>+VLOOKUP($A1138,Padres!$B$4:$E$65,3,0)</f>
        <v>#009B00</v>
      </c>
      <c r="O1138" t="str">
        <f>+VLOOKUP($A1138,Padres!$B$4:$E$65,4,0)</f>
        <v>https://raw.githubusercontent.com/Sud-Austral/DATA-ELECCIONES/master/Contituyentes/LOGOS_partidos_politicos/Organismos/MU000.png</v>
      </c>
    </row>
    <row r="1139" spans="1:15" x14ac:dyDescent="0.3">
      <c r="A1139" s="3" t="s">
        <v>1521</v>
      </c>
      <c r="B1139" s="3" t="s">
        <v>407</v>
      </c>
      <c r="C1139" s="3" t="s">
        <v>3796</v>
      </c>
      <c r="D1139" s="4">
        <v>725</v>
      </c>
      <c r="E1139" s="3" t="s">
        <v>3797</v>
      </c>
      <c r="F1139" s="3" t="s">
        <v>11</v>
      </c>
      <c r="G1139" s="3" t="s">
        <v>325</v>
      </c>
      <c r="H1139" s="3" t="s">
        <v>3798</v>
      </c>
      <c r="I1139" s="3" t="s">
        <v>799</v>
      </c>
      <c r="J1139" s="3" t="s">
        <v>799</v>
      </c>
      <c r="K1139" s="3">
        <v>5606</v>
      </c>
      <c r="L1139" s="3">
        <v>5</v>
      </c>
      <c r="M1139" t="str">
        <f>+VLOOKUP(K1139,Comunas!$C$5:$E$350,3,0)</f>
        <v>https://upload.wikimedia.org/wikipedia/commons/9/95/Comuna_de_Santo_Domingo.svg</v>
      </c>
      <c r="N1139" t="str">
        <f>+VLOOKUP($A1139,Padres!$B$4:$E$65,3,0)</f>
        <v>#009B00</v>
      </c>
      <c r="O1139" t="str">
        <f>+VLOOKUP($A1139,Padres!$B$4:$E$65,4,0)</f>
        <v>https://raw.githubusercontent.com/Sud-Austral/DATA-ELECCIONES/master/Contituyentes/LOGOS_partidos_politicos/Organismos/MU000.png</v>
      </c>
    </row>
    <row r="1140" spans="1:15" x14ac:dyDescent="0.3">
      <c r="A1140" s="3" t="s">
        <v>1521</v>
      </c>
      <c r="B1140" s="3" t="s">
        <v>395</v>
      </c>
      <c r="C1140" s="3" t="s">
        <v>3718</v>
      </c>
      <c r="D1140" s="4">
        <v>726</v>
      </c>
      <c r="E1140" s="3" t="s">
        <v>3719</v>
      </c>
      <c r="F1140" s="3" t="s">
        <v>0</v>
      </c>
      <c r="G1140" s="3" t="s">
        <v>326</v>
      </c>
      <c r="H1140" s="3" t="s">
        <v>3720</v>
      </c>
      <c r="I1140" s="3" t="s">
        <v>799</v>
      </c>
      <c r="J1140" s="3" t="s">
        <v>799</v>
      </c>
      <c r="K1140" s="3">
        <v>2103</v>
      </c>
      <c r="L1140" s="3">
        <v>2</v>
      </c>
      <c r="M1140" t="str">
        <f>+VLOOKUP(K1140,Comunas!$C$5:$E$350,3,0)</f>
        <v>https://upload.wikimedia.org/wikipedia/commons/e/ef/Escudo_de_Sierra_Gorda.svg</v>
      </c>
      <c r="N1140" t="str">
        <f>+VLOOKUP($A1140,Padres!$B$4:$E$65,3,0)</f>
        <v>#009B00</v>
      </c>
      <c r="O1140" t="str">
        <f>+VLOOKUP($A1140,Padres!$B$4:$E$65,4,0)</f>
        <v>https://raw.githubusercontent.com/Sud-Austral/DATA-ELECCIONES/master/Contituyentes/LOGOS_partidos_politicos/Organismos/MU000.png</v>
      </c>
    </row>
    <row r="1141" spans="1:15" x14ac:dyDescent="0.3">
      <c r="A1141" s="3" t="s">
        <v>1521</v>
      </c>
      <c r="B1141" s="3" t="s">
        <v>405</v>
      </c>
      <c r="C1141" s="3" t="s">
        <v>3658</v>
      </c>
      <c r="D1141" s="4">
        <v>398</v>
      </c>
      <c r="E1141" s="3" t="s">
        <v>3659</v>
      </c>
      <c r="F1141" s="3" t="s">
        <v>15</v>
      </c>
      <c r="G1141" s="3" t="s">
        <v>327</v>
      </c>
      <c r="H1141" s="3" t="s">
        <v>3660</v>
      </c>
      <c r="I1141" s="3" t="s">
        <v>799</v>
      </c>
      <c r="J1141" s="3" t="s">
        <v>799</v>
      </c>
      <c r="K1141" s="3">
        <v>13601</v>
      </c>
      <c r="L1141" s="3">
        <v>13</v>
      </c>
      <c r="M1141" t="str">
        <f>+VLOOKUP(K1141,Comunas!$C$5:$E$350,3,0)</f>
        <v>https://upload.wikimedia.org/wikipedia/commons/a/a1/Escudo_de_Talagante.svg</v>
      </c>
      <c r="N1141" t="str">
        <f>+VLOOKUP($A1141,Padres!$B$4:$E$65,3,0)</f>
        <v>#009B00</v>
      </c>
      <c r="O1141" t="str">
        <f>+VLOOKUP($A1141,Padres!$B$4:$E$65,4,0)</f>
        <v>https://raw.githubusercontent.com/Sud-Austral/DATA-ELECCIONES/master/Contituyentes/LOGOS_partidos_politicos/Organismos/MU000.png</v>
      </c>
    </row>
    <row r="1142" spans="1:15" x14ac:dyDescent="0.3">
      <c r="A1142" s="3" t="s">
        <v>1521</v>
      </c>
      <c r="B1142" s="3" t="s">
        <v>410</v>
      </c>
      <c r="C1142" s="3" t="s">
        <v>3871</v>
      </c>
      <c r="D1142" s="4">
        <v>727</v>
      </c>
      <c r="E1142" s="3" t="s">
        <v>3872</v>
      </c>
      <c r="F1142" s="3" t="s">
        <v>14</v>
      </c>
      <c r="G1142" s="3" t="s">
        <v>328</v>
      </c>
      <c r="H1142" s="3" t="s">
        <v>3873</v>
      </c>
      <c r="I1142" s="3" t="s">
        <v>799</v>
      </c>
      <c r="J1142" s="3" t="s">
        <v>799</v>
      </c>
      <c r="K1142" s="3">
        <v>7101</v>
      </c>
      <c r="L1142" s="3">
        <v>7</v>
      </c>
      <c r="M1142" t="str">
        <f>+VLOOKUP(K1142,Comunas!$C$5:$E$350,3,0)</f>
        <v>https://upload.wikimedia.org/wikipedia/commons/8/85/Escudo_de_Talca.svg</v>
      </c>
      <c r="N1142" t="str">
        <f>+VLOOKUP($A1142,Padres!$B$4:$E$65,3,0)</f>
        <v>#009B00</v>
      </c>
      <c r="O1142" t="str">
        <f>+VLOOKUP($A1142,Padres!$B$4:$E$65,4,0)</f>
        <v>https://raw.githubusercontent.com/Sud-Austral/DATA-ELECCIONES/master/Contituyentes/LOGOS_partidos_politicos/Organismos/MU000.png</v>
      </c>
    </row>
    <row r="1143" spans="1:15" x14ac:dyDescent="0.3">
      <c r="A1143" s="3" t="s">
        <v>1521</v>
      </c>
      <c r="B1143" s="3" t="s">
        <v>408</v>
      </c>
      <c r="C1143" s="3" t="s">
        <v>2397</v>
      </c>
      <c r="D1143" s="4">
        <v>728</v>
      </c>
      <c r="E1143" s="3" t="s">
        <v>2398</v>
      </c>
      <c r="F1143" s="3" t="s">
        <v>12</v>
      </c>
      <c r="G1143" s="3" t="s">
        <v>329</v>
      </c>
      <c r="H1143" s="3" t="s">
        <v>2399</v>
      </c>
      <c r="I1143" s="3" t="s">
        <v>799</v>
      </c>
      <c r="J1143" s="3" t="s">
        <v>799</v>
      </c>
      <c r="K1143" s="3">
        <v>8110</v>
      </c>
      <c r="L1143" s="3">
        <v>8</v>
      </c>
      <c r="M1143" t="str">
        <f>+VLOOKUP(K1143,Comunas!$C$5:$E$350,3,0)</f>
        <v>https://upload.wikimedia.org/wikipedia/commons/c/c9/Escudo_de_Talcahuano.svg</v>
      </c>
      <c r="N1143" t="str">
        <f>+VLOOKUP($A1143,Padres!$B$4:$E$65,3,0)</f>
        <v>#009B00</v>
      </c>
      <c r="O1143" t="str">
        <f>+VLOOKUP($A1143,Padres!$B$4:$E$65,4,0)</f>
        <v>https://raw.githubusercontent.com/Sud-Austral/DATA-ELECCIONES/master/Contituyentes/LOGOS_partidos_politicos/Organismos/MU000.png</v>
      </c>
    </row>
    <row r="1144" spans="1:15" x14ac:dyDescent="0.3">
      <c r="A1144" s="3" t="s">
        <v>1521</v>
      </c>
      <c r="B1144" s="3" t="s">
        <v>395</v>
      </c>
      <c r="C1144" s="3" t="s">
        <v>3721</v>
      </c>
      <c r="D1144" s="4">
        <v>729</v>
      </c>
      <c r="E1144" s="3" t="s">
        <v>3722</v>
      </c>
      <c r="F1144" s="3" t="s">
        <v>0</v>
      </c>
      <c r="G1144" s="3" t="s">
        <v>330</v>
      </c>
      <c r="H1144" s="3" t="s">
        <v>3723</v>
      </c>
      <c r="I1144" s="3" t="s">
        <v>799</v>
      </c>
      <c r="J1144" s="3" t="s">
        <v>799</v>
      </c>
      <c r="K1144" s="3">
        <v>2104</v>
      </c>
      <c r="L1144" s="3">
        <v>2</v>
      </c>
      <c r="M1144" t="str">
        <f>+VLOOKUP(K1144,Comunas!$C$5:$E$350,3,0)</f>
        <v>https://upload.wikimedia.org/wikipedia/commons/1/19/Escudo_de_Taltal.svg</v>
      </c>
      <c r="N1144" t="str">
        <f>+VLOOKUP($A1144,Padres!$B$4:$E$65,3,0)</f>
        <v>#009B00</v>
      </c>
      <c r="O1144" t="str">
        <f>+VLOOKUP($A1144,Padres!$B$4:$E$65,4,0)</f>
        <v>https://raw.githubusercontent.com/Sud-Austral/DATA-ELECCIONES/master/Contituyentes/LOGOS_partidos_politicos/Organismos/MU000.png</v>
      </c>
    </row>
    <row r="1145" spans="1:15" x14ac:dyDescent="0.3">
      <c r="A1145" s="3" t="s">
        <v>1521</v>
      </c>
      <c r="B1145" s="3" t="s">
        <v>400</v>
      </c>
      <c r="C1145" s="3" t="s">
        <v>2914</v>
      </c>
      <c r="D1145" s="4">
        <v>730</v>
      </c>
      <c r="E1145" s="3" t="s">
        <v>2915</v>
      </c>
      <c r="F1145" s="3" t="s">
        <v>5</v>
      </c>
      <c r="G1145" s="3" t="s">
        <v>331</v>
      </c>
      <c r="H1145" s="3" t="s">
        <v>2916</v>
      </c>
      <c r="I1145" s="3" t="s">
        <v>800</v>
      </c>
      <c r="J1145" s="3" t="s">
        <v>799</v>
      </c>
      <c r="K1145" s="3">
        <v>9101</v>
      </c>
      <c r="L1145" s="3">
        <v>9</v>
      </c>
      <c r="M1145" t="str">
        <f>+VLOOKUP(K1145,Comunas!$C$5:$E$350,3,0)</f>
        <v>https://upload.wikimedia.org/wikipedia/commons/e/e2/Escudo_de_Temuco.svg</v>
      </c>
      <c r="N1145" t="str">
        <f>+VLOOKUP($A1145,Padres!$B$4:$E$65,3,0)</f>
        <v>#009B00</v>
      </c>
      <c r="O1145" t="str">
        <f>+VLOOKUP($A1145,Padres!$B$4:$E$65,4,0)</f>
        <v>https://raw.githubusercontent.com/Sud-Austral/DATA-ELECCIONES/master/Contituyentes/LOGOS_partidos_politicos/Organismos/MU000.png</v>
      </c>
    </row>
    <row r="1146" spans="1:15" x14ac:dyDescent="0.3">
      <c r="A1146" s="3" t="s">
        <v>1521</v>
      </c>
      <c r="B1146" s="3" t="s">
        <v>410</v>
      </c>
      <c r="C1146" s="3" t="s">
        <v>3904</v>
      </c>
      <c r="D1146" s="4">
        <v>731</v>
      </c>
      <c r="E1146" s="3" t="s">
        <v>3905</v>
      </c>
      <c r="F1146" s="3" t="s">
        <v>14</v>
      </c>
      <c r="G1146" s="3" t="s">
        <v>332</v>
      </c>
      <c r="H1146" s="3" t="s">
        <v>3906</v>
      </c>
      <c r="I1146" s="3" t="s">
        <v>799</v>
      </c>
      <c r="J1146" s="3" t="s">
        <v>799</v>
      </c>
      <c r="K1146" s="3">
        <v>7308</v>
      </c>
      <c r="L1146" s="3">
        <v>7</v>
      </c>
      <c r="M1146" t="str">
        <f>+VLOOKUP(K1146,Comunas!$C$5:$E$350,3,0)</f>
        <v>https://upload.wikimedia.org/wikipedia/commons/f/f9/Escudo_Teno.png</v>
      </c>
      <c r="N1146" t="str">
        <f>+VLOOKUP($A1146,Padres!$B$4:$E$65,3,0)</f>
        <v>#009B00</v>
      </c>
      <c r="O1146" t="str">
        <f>+VLOOKUP($A1146,Padres!$B$4:$E$65,4,0)</f>
        <v>https://raw.githubusercontent.com/Sud-Austral/DATA-ELECCIONES/master/Contituyentes/LOGOS_partidos_politicos/Organismos/MU000.png</v>
      </c>
    </row>
    <row r="1147" spans="1:15" x14ac:dyDescent="0.3">
      <c r="A1147" s="3" t="s">
        <v>1521</v>
      </c>
      <c r="B1147" s="3" t="s">
        <v>400</v>
      </c>
      <c r="C1147" s="3" t="s">
        <v>2092</v>
      </c>
      <c r="D1147" s="4">
        <v>732</v>
      </c>
      <c r="E1147" s="3" t="s">
        <v>2093</v>
      </c>
      <c r="F1147" s="3" t="s">
        <v>5</v>
      </c>
      <c r="G1147" s="3" t="s">
        <v>333</v>
      </c>
      <c r="H1147" s="3" t="s">
        <v>2094</v>
      </c>
      <c r="I1147" s="3" t="s">
        <v>799</v>
      </c>
      <c r="J1147" s="3" t="s">
        <v>799</v>
      </c>
      <c r="K1147" s="3">
        <v>9117</v>
      </c>
      <c r="L1147" s="3">
        <v>9</v>
      </c>
      <c r="M1147" t="str">
        <f>+VLOOKUP(K1147,Comunas!$C$5:$E$350,3,0)</f>
        <v>https://upload.wikimedia.org/wikipedia/commons/9/99/Comuna_de_Teodoro_Schmidt.svg</v>
      </c>
      <c r="N1147" t="str">
        <f>+VLOOKUP($A1147,Padres!$B$4:$E$65,3,0)</f>
        <v>#009B00</v>
      </c>
      <c r="O1147" t="str">
        <f>+VLOOKUP($A1147,Padres!$B$4:$E$65,4,0)</f>
        <v>https://raw.githubusercontent.com/Sud-Austral/DATA-ELECCIONES/master/Contituyentes/LOGOS_partidos_politicos/Organismos/MU000.png</v>
      </c>
    </row>
    <row r="1148" spans="1:15" x14ac:dyDescent="0.3">
      <c r="A1148" s="3" t="s">
        <v>1521</v>
      </c>
      <c r="B1148" s="3" t="s">
        <v>397</v>
      </c>
      <c r="C1148" s="3" t="s">
        <v>3736</v>
      </c>
      <c r="D1148" s="4">
        <v>733</v>
      </c>
      <c r="E1148" s="3" t="s">
        <v>3737</v>
      </c>
      <c r="F1148" s="3" t="s">
        <v>2</v>
      </c>
      <c r="G1148" s="3" t="s">
        <v>334</v>
      </c>
      <c r="H1148" s="3" t="s">
        <v>3738</v>
      </c>
      <c r="I1148" s="3" t="s">
        <v>799</v>
      </c>
      <c r="J1148" s="3" t="s">
        <v>799</v>
      </c>
      <c r="K1148" s="3">
        <v>3103</v>
      </c>
      <c r="L1148" s="3">
        <v>3</v>
      </c>
      <c r="M1148" t="str">
        <f>+VLOOKUP(K1148,Comunas!$C$5:$E$350,3,0)</f>
        <v>https://upload.wikimedia.org/wikipedia/commons/f/fa/Escudo_de_Tierra_Amarilla.svg</v>
      </c>
      <c r="N1148" t="str">
        <f>+VLOOKUP($A1148,Padres!$B$4:$E$65,3,0)</f>
        <v>#009B00</v>
      </c>
      <c r="O1148" t="str">
        <f>+VLOOKUP($A1148,Padres!$B$4:$E$65,4,0)</f>
        <v>https://raw.githubusercontent.com/Sud-Austral/DATA-ELECCIONES/master/Contituyentes/LOGOS_partidos_politicos/Organismos/MU000.png</v>
      </c>
    </row>
    <row r="1149" spans="1:15" x14ac:dyDescent="0.3">
      <c r="A1149" s="3" t="s">
        <v>1521</v>
      </c>
      <c r="B1149" s="3" t="s">
        <v>405</v>
      </c>
      <c r="C1149" s="3" t="s">
        <v>1996</v>
      </c>
      <c r="D1149" s="4">
        <v>734</v>
      </c>
      <c r="E1149" s="3" t="s">
        <v>1997</v>
      </c>
      <c r="F1149" s="3" t="s">
        <v>15</v>
      </c>
      <c r="G1149" s="3" t="s">
        <v>335</v>
      </c>
      <c r="H1149" s="3" t="s">
        <v>1998</v>
      </c>
      <c r="I1149" s="3" t="s">
        <v>799</v>
      </c>
      <c r="J1149" s="3" t="s">
        <v>799</v>
      </c>
      <c r="K1149" s="3">
        <v>13303</v>
      </c>
      <c r="L1149" s="3">
        <v>13</v>
      </c>
      <c r="M1149" t="str">
        <f>+VLOOKUP(K1149,Comunas!$C$5:$E$350,3,0)</f>
        <v>https://upload.wikimedia.org/wikipedia/commons/3/36/Escudo_de_Tiltil.svg</v>
      </c>
      <c r="N1149" t="str">
        <f>+VLOOKUP($A1149,Padres!$B$4:$E$65,3,0)</f>
        <v>#009B00</v>
      </c>
      <c r="O1149" t="str">
        <f>+VLOOKUP($A1149,Padres!$B$4:$E$65,4,0)</f>
        <v>https://raw.githubusercontent.com/Sud-Austral/DATA-ELECCIONES/master/Contituyentes/LOGOS_partidos_politicos/Organismos/MU000.png</v>
      </c>
    </row>
    <row r="1150" spans="1:15" x14ac:dyDescent="0.3">
      <c r="A1150" s="3" t="s">
        <v>1521</v>
      </c>
      <c r="B1150" s="3" t="s">
        <v>403</v>
      </c>
      <c r="C1150" s="3" t="s">
        <v>1948</v>
      </c>
      <c r="D1150" s="4">
        <v>735</v>
      </c>
      <c r="E1150" s="3" t="s">
        <v>1949</v>
      </c>
      <c r="F1150" s="3" t="s">
        <v>8</v>
      </c>
      <c r="G1150" s="3" t="s">
        <v>336</v>
      </c>
      <c r="H1150" s="3" t="s">
        <v>1950</v>
      </c>
      <c r="I1150" s="3" t="s">
        <v>799</v>
      </c>
      <c r="J1150" s="3" t="s">
        <v>799</v>
      </c>
      <c r="K1150" s="3">
        <v>12303</v>
      </c>
      <c r="L1150" s="3">
        <v>12</v>
      </c>
      <c r="M1150" t="str">
        <f>+VLOOKUP(K1150,Comunas!$C$5:$E$350,3,0)</f>
        <v>https://upload.wikimedia.org/wikipedia/commons/d/d7/Comuna_de_Timaukel.svg</v>
      </c>
      <c r="N1150" t="str">
        <f>+VLOOKUP($A1150,Padres!$B$4:$E$65,3,0)</f>
        <v>#009B00</v>
      </c>
      <c r="O1150" t="str">
        <f>+VLOOKUP($A1150,Padres!$B$4:$E$65,4,0)</f>
        <v>https://raw.githubusercontent.com/Sud-Austral/DATA-ELECCIONES/master/Contituyentes/LOGOS_partidos_politicos/Organismos/MU000.png</v>
      </c>
    </row>
    <row r="1151" spans="1:15" x14ac:dyDescent="0.3">
      <c r="A1151" s="3" t="s">
        <v>1521</v>
      </c>
      <c r="B1151" s="3" t="s">
        <v>408</v>
      </c>
      <c r="C1151" s="3" t="s">
        <v>3955</v>
      </c>
      <c r="D1151" s="4">
        <v>736</v>
      </c>
      <c r="E1151" s="3" t="s">
        <v>3956</v>
      </c>
      <c r="F1151" s="3" t="s">
        <v>12</v>
      </c>
      <c r="G1151" s="3" t="s">
        <v>337</v>
      </c>
      <c r="H1151" s="3" t="s">
        <v>3957</v>
      </c>
      <c r="I1151" s="3" t="s">
        <v>799</v>
      </c>
      <c r="J1151" s="3" t="s">
        <v>799</v>
      </c>
      <c r="K1151" s="3">
        <v>8207</v>
      </c>
      <c r="L1151" s="3">
        <v>8</v>
      </c>
      <c r="M1151" t="str">
        <f>+VLOOKUP(K1151,Comunas!$C$5:$E$350,3,0)</f>
        <v>https://upload.wikimedia.org/wikipedia/commons/d/d4/Escudo_de_Tir%C3%BAa.svg</v>
      </c>
      <c r="N1151" t="str">
        <f>+VLOOKUP($A1151,Padres!$B$4:$E$65,3,0)</f>
        <v>#009B00</v>
      </c>
      <c r="O1151" t="str">
        <f>+VLOOKUP($A1151,Padres!$B$4:$E$65,4,0)</f>
        <v>https://raw.githubusercontent.com/Sud-Austral/DATA-ELECCIONES/master/Contituyentes/LOGOS_partidos_politicos/Organismos/MU000.png</v>
      </c>
    </row>
    <row r="1152" spans="1:15" x14ac:dyDescent="0.3">
      <c r="A1152" s="3" t="s">
        <v>1521</v>
      </c>
      <c r="B1152" s="3" t="s">
        <v>395</v>
      </c>
      <c r="C1152" s="3" t="s">
        <v>3727</v>
      </c>
      <c r="D1152" s="4">
        <v>737</v>
      </c>
      <c r="E1152" s="3" t="s">
        <v>3728</v>
      </c>
      <c r="F1152" s="3" t="s">
        <v>0</v>
      </c>
      <c r="G1152" s="3" t="s">
        <v>338</v>
      </c>
      <c r="H1152" s="3" t="s">
        <v>3729</v>
      </c>
      <c r="I1152" s="3" t="s">
        <v>799</v>
      </c>
      <c r="J1152" s="3" t="s">
        <v>799</v>
      </c>
      <c r="K1152" s="3">
        <v>2301</v>
      </c>
      <c r="L1152" s="3">
        <v>2</v>
      </c>
      <c r="M1152" t="str">
        <f>+VLOOKUP(K1152,Comunas!$C$5:$E$350,3,0)</f>
        <v>https://upload.wikimedia.org/wikipedia/commons/b/be/Escudo_de_Tocopilla.svg</v>
      </c>
      <c r="N1152" t="str">
        <f>+VLOOKUP($A1152,Padres!$B$4:$E$65,3,0)</f>
        <v>#009B00</v>
      </c>
      <c r="O1152" t="str">
        <f>+VLOOKUP($A1152,Padres!$B$4:$E$65,4,0)</f>
        <v>https://raw.githubusercontent.com/Sud-Austral/DATA-ELECCIONES/master/Contituyentes/LOGOS_partidos_politicos/Organismos/MU000.png</v>
      </c>
    </row>
    <row r="1153" spans="1:15" x14ac:dyDescent="0.3">
      <c r="A1153" s="3" t="s">
        <v>1521</v>
      </c>
      <c r="B1153" s="3" t="s">
        <v>400</v>
      </c>
      <c r="C1153" s="3" t="s">
        <v>2411</v>
      </c>
      <c r="D1153" s="4">
        <v>738</v>
      </c>
      <c r="E1153" s="3" t="s">
        <v>2412</v>
      </c>
      <c r="F1153" s="3" t="s">
        <v>5</v>
      </c>
      <c r="G1153" s="3" t="s">
        <v>339</v>
      </c>
      <c r="H1153" s="3" t="s">
        <v>2413</v>
      </c>
      <c r="I1153" s="3" t="s">
        <v>799</v>
      </c>
      <c r="J1153" s="3" t="s">
        <v>799</v>
      </c>
      <c r="K1153" s="3">
        <v>9118</v>
      </c>
      <c r="L1153" s="3">
        <v>9</v>
      </c>
      <c r="M1153" t="str">
        <f>+VLOOKUP(K1153,Comunas!$C$5:$E$350,3,0)</f>
        <v>https://upload.wikimedia.org/wikipedia/commons/d/dd/Comuna_de_Tolt%C3%A9n.svg</v>
      </c>
      <c r="N1153" t="str">
        <f>+VLOOKUP($A1153,Padres!$B$4:$E$65,3,0)</f>
        <v>#009B00</v>
      </c>
      <c r="O1153" t="str">
        <f>+VLOOKUP($A1153,Padres!$B$4:$E$65,4,0)</f>
        <v>https://raw.githubusercontent.com/Sud-Austral/DATA-ELECCIONES/master/Contituyentes/LOGOS_partidos_politicos/Organismos/MU000.png</v>
      </c>
    </row>
    <row r="1154" spans="1:15" x14ac:dyDescent="0.3">
      <c r="A1154" s="3" t="s">
        <v>1521</v>
      </c>
      <c r="B1154" s="3" t="s">
        <v>408</v>
      </c>
      <c r="C1154" s="3" t="s">
        <v>4233</v>
      </c>
      <c r="D1154" s="4">
        <v>739</v>
      </c>
      <c r="E1154" s="3" t="s">
        <v>4234</v>
      </c>
      <c r="F1154" s="3" t="s">
        <v>12</v>
      </c>
      <c r="G1154" s="3" t="s">
        <v>340</v>
      </c>
      <c r="H1154" s="3" t="s">
        <v>4235</v>
      </c>
      <c r="I1154" s="3" t="s">
        <v>799</v>
      </c>
      <c r="J1154" s="3" t="s">
        <v>799</v>
      </c>
      <c r="K1154" s="3">
        <v>8111</v>
      </c>
      <c r="L1154" s="3">
        <v>8</v>
      </c>
      <c r="M1154" t="str">
        <f>+VLOOKUP(K1154,Comunas!$C$5:$E$350,3,0)</f>
        <v>https://upload.wikimedia.org/wikipedia/commons/9/9d/Escudo_de_Tom%C3%A9.svg</v>
      </c>
      <c r="N1154" t="str">
        <f>+VLOOKUP($A1154,Padres!$B$4:$E$65,3,0)</f>
        <v>#009B00</v>
      </c>
      <c r="O1154" t="str">
        <f>+VLOOKUP($A1154,Padres!$B$4:$E$65,4,0)</f>
        <v>https://raw.githubusercontent.com/Sud-Austral/DATA-ELECCIONES/master/Contituyentes/LOGOS_partidos_politicos/Organismos/MU000.png</v>
      </c>
    </row>
    <row r="1155" spans="1:15" x14ac:dyDescent="0.3">
      <c r="A1155" s="3" t="s">
        <v>1521</v>
      </c>
      <c r="B1155" s="3" t="s">
        <v>403</v>
      </c>
      <c r="C1155" s="3" t="s">
        <v>3601</v>
      </c>
      <c r="D1155" s="4">
        <v>740</v>
      </c>
      <c r="E1155" s="3" t="s">
        <v>3602</v>
      </c>
      <c r="F1155" s="3" t="s">
        <v>8</v>
      </c>
      <c r="G1155" s="3" t="s">
        <v>341</v>
      </c>
      <c r="H1155" s="3" t="s">
        <v>3603</v>
      </c>
      <c r="I1155" s="3" t="s">
        <v>799</v>
      </c>
      <c r="J1155" s="3" t="s">
        <v>799</v>
      </c>
      <c r="K1155" s="3">
        <v>12402</v>
      </c>
      <c r="L1155" s="3">
        <v>12</v>
      </c>
      <c r="M1155" t="str">
        <f>+VLOOKUP(K1155,Comunas!$C$5:$E$350,3,0)</f>
        <v>https://upload.wikimedia.org/wikipedia/commons/c/c3/Comuna_de_Torres_del_Paine.svg</v>
      </c>
      <c r="N1155" t="str">
        <f>+VLOOKUP($A1155,Padres!$B$4:$E$65,3,0)</f>
        <v>#009B00</v>
      </c>
      <c r="O1155" t="str">
        <f>+VLOOKUP($A1155,Padres!$B$4:$E$65,4,0)</f>
        <v>https://raw.githubusercontent.com/Sud-Austral/DATA-ELECCIONES/master/Contituyentes/LOGOS_partidos_politicos/Organismos/MU000.png</v>
      </c>
    </row>
    <row r="1156" spans="1:15" x14ac:dyDescent="0.3">
      <c r="A1156" s="3" t="s">
        <v>1521</v>
      </c>
      <c r="B1156" s="3" t="s">
        <v>398</v>
      </c>
      <c r="C1156" s="3" t="s">
        <v>3589</v>
      </c>
      <c r="D1156" s="4">
        <v>741</v>
      </c>
      <c r="E1156" s="3" t="s">
        <v>3590</v>
      </c>
      <c r="F1156" s="3" t="s">
        <v>3</v>
      </c>
      <c r="G1156" s="3" t="s">
        <v>342</v>
      </c>
      <c r="H1156" s="3" t="s">
        <v>3591</v>
      </c>
      <c r="I1156" s="3" t="s">
        <v>799</v>
      </c>
      <c r="J1156" s="3" t="s">
        <v>799</v>
      </c>
      <c r="K1156" s="3">
        <v>11303</v>
      </c>
      <c r="L1156" s="3">
        <v>11</v>
      </c>
      <c r="M1156" t="str">
        <f>+VLOOKUP(K1156,Comunas!$C$5:$E$350,3,0)</f>
        <v>https://upload.wikimedia.org/wikipedia/commons/1/12/Comuna_de_Tortel.svg</v>
      </c>
      <c r="N1156" t="str">
        <f>+VLOOKUP($A1156,Padres!$B$4:$E$65,3,0)</f>
        <v>#009B00</v>
      </c>
      <c r="O1156" t="str">
        <f>+VLOOKUP($A1156,Padres!$B$4:$E$65,4,0)</f>
        <v>https://raw.githubusercontent.com/Sud-Austral/DATA-ELECCIONES/master/Contituyentes/LOGOS_partidos_politicos/Organismos/MU000.png</v>
      </c>
    </row>
    <row r="1157" spans="1:15" x14ac:dyDescent="0.3">
      <c r="A1157" s="3" t="s">
        <v>1521</v>
      </c>
      <c r="B1157" s="3" t="s">
        <v>400</v>
      </c>
      <c r="C1157" s="3" t="s">
        <v>4003</v>
      </c>
      <c r="D1157" s="4">
        <v>742</v>
      </c>
      <c r="E1157" s="3" t="s">
        <v>4004</v>
      </c>
      <c r="F1157" s="3" t="s">
        <v>5</v>
      </c>
      <c r="G1157" s="3" t="s">
        <v>343</v>
      </c>
      <c r="H1157" s="3" t="s">
        <v>4005</v>
      </c>
      <c r="I1157" s="3" t="s">
        <v>799</v>
      </c>
      <c r="J1157" s="3" t="s">
        <v>799</v>
      </c>
      <c r="K1157" s="3">
        <v>9210</v>
      </c>
      <c r="L1157" s="3">
        <v>9</v>
      </c>
      <c r="M1157" t="str">
        <f>+VLOOKUP(K1157,Comunas!$C$5:$E$350,3,0)</f>
        <v>https://upload.wikimedia.org/wikipedia/commons/0/09/Escudo_Traigu%C3%A9n.png</v>
      </c>
      <c r="N1157" t="str">
        <f>+VLOOKUP($A1157,Padres!$B$4:$E$65,3,0)</f>
        <v>#009B00</v>
      </c>
      <c r="O1157" t="str">
        <f>+VLOOKUP($A1157,Padres!$B$4:$E$65,4,0)</f>
        <v>https://raw.githubusercontent.com/Sud-Austral/DATA-ELECCIONES/master/Contituyentes/LOGOS_partidos_politicos/Organismos/MU000.png</v>
      </c>
    </row>
    <row r="1158" spans="1:15" x14ac:dyDescent="0.3">
      <c r="A1158" s="3" t="s">
        <v>1521</v>
      </c>
      <c r="B1158" s="3" t="s">
        <v>404</v>
      </c>
      <c r="C1158" s="3" t="s">
        <v>4153</v>
      </c>
      <c r="D1158" s="4">
        <v>743</v>
      </c>
      <c r="E1158" s="3" t="s">
        <v>4154</v>
      </c>
      <c r="F1158" s="3" t="s">
        <v>9</v>
      </c>
      <c r="G1158" s="3" t="s">
        <v>344</v>
      </c>
      <c r="H1158" s="3" t="s">
        <v>4155</v>
      </c>
      <c r="I1158" s="3" t="s">
        <v>799</v>
      </c>
      <c r="J1158" s="3" t="s">
        <v>799</v>
      </c>
      <c r="K1158" s="3">
        <v>16207</v>
      </c>
      <c r="L1158" s="3">
        <v>16</v>
      </c>
      <c r="M1158" t="str">
        <f>+VLOOKUP(K1158,Comunas!$C$5:$E$350,3,0)</f>
        <v>https://upload.wikimedia.org/wikipedia/commons/a/a5/Escudo_de_Trehuaco.svg</v>
      </c>
      <c r="N1158" t="str">
        <f>+VLOOKUP($A1158,Padres!$B$4:$E$65,3,0)</f>
        <v>#009B00</v>
      </c>
      <c r="O1158" t="str">
        <f>+VLOOKUP($A1158,Padres!$B$4:$E$65,4,0)</f>
        <v>https://raw.githubusercontent.com/Sud-Austral/DATA-ELECCIONES/master/Contituyentes/LOGOS_partidos_politicos/Organismos/MU000.png</v>
      </c>
    </row>
    <row r="1159" spans="1:15" x14ac:dyDescent="0.3">
      <c r="A1159" s="3" t="s">
        <v>1521</v>
      </c>
      <c r="B1159" s="3" t="s">
        <v>408</v>
      </c>
      <c r="C1159" s="3" t="s">
        <v>4257</v>
      </c>
      <c r="D1159" s="4">
        <v>744</v>
      </c>
      <c r="E1159" s="3" t="s">
        <v>4258</v>
      </c>
      <c r="F1159" s="3" t="s">
        <v>12</v>
      </c>
      <c r="G1159" s="3" t="s">
        <v>345</v>
      </c>
      <c r="H1159" s="3" t="s">
        <v>4259</v>
      </c>
      <c r="I1159" s="3" t="s">
        <v>799</v>
      </c>
      <c r="J1159" s="3" t="s">
        <v>799</v>
      </c>
      <c r="K1159" s="3">
        <v>8312</v>
      </c>
      <c r="L1159" s="3">
        <v>8</v>
      </c>
      <c r="M1159" t="str">
        <f>+VLOOKUP(K1159,Comunas!$C$5:$E$350,3,0)</f>
        <v>https://upload.wikimedia.org/wikipedia/commons/0/0a/Escudo_de_Tucapel.svg</v>
      </c>
      <c r="N1159" t="str">
        <f>+VLOOKUP($A1159,Padres!$B$4:$E$65,3,0)</f>
        <v>#009B00</v>
      </c>
      <c r="O1159" t="str">
        <f>+VLOOKUP($A1159,Padres!$B$4:$E$65,4,0)</f>
        <v>https://raw.githubusercontent.com/Sud-Austral/DATA-ELECCIONES/master/Contituyentes/LOGOS_partidos_politicos/Organismos/MU000.png</v>
      </c>
    </row>
    <row r="1160" spans="1:15" x14ac:dyDescent="0.3">
      <c r="A1160" s="3" t="s">
        <v>1521</v>
      </c>
      <c r="B1160" s="3" t="s">
        <v>402</v>
      </c>
      <c r="C1160" s="3" t="s">
        <v>3667</v>
      </c>
      <c r="D1160" s="4">
        <v>745</v>
      </c>
      <c r="E1160" s="3" t="s">
        <v>3668</v>
      </c>
      <c r="F1160" s="3" t="s">
        <v>7</v>
      </c>
      <c r="G1160" s="3" t="s">
        <v>346</v>
      </c>
      <c r="H1160" s="3" t="s">
        <v>3669</v>
      </c>
      <c r="I1160" s="3" t="s">
        <v>799</v>
      </c>
      <c r="J1160" s="3" t="s">
        <v>799</v>
      </c>
      <c r="K1160" s="3">
        <v>14101</v>
      </c>
      <c r="L1160" s="3">
        <v>14</v>
      </c>
      <c r="M1160" t="str">
        <f>+VLOOKUP(K1160,Comunas!$C$5:$E$350,3,0)</f>
        <v>https://upload.wikimedia.org/wikipedia/commons/4/4b/Escudo_de_Valdivia.svg</v>
      </c>
      <c r="N1160" t="str">
        <f>+VLOOKUP($A1160,Padres!$B$4:$E$65,3,0)</f>
        <v>#009B00</v>
      </c>
      <c r="O1160" t="str">
        <f>+VLOOKUP($A1160,Padres!$B$4:$E$65,4,0)</f>
        <v>https://raw.githubusercontent.com/Sud-Austral/DATA-ELECCIONES/master/Contituyentes/LOGOS_partidos_politicos/Organismos/MU000.png</v>
      </c>
    </row>
    <row r="1161" spans="1:15" x14ac:dyDescent="0.3">
      <c r="A1161" s="3" t="s">
        <v>1521</v>
      </c>
      <c r="B1161" s="3" t="s">
        <v>397</v>
      </c>
      <c r="C1161" s="3" t="s">
        <v>1827</v>
      </c>
      <c r="D1161" s="4">
        <v>746</v>
      </c>
      <c r="E1161" s="3" t="s">
        <v>1828</v>
      </c>
      <c r="F1161" s="3" t="s">
        <v>2</v>
      </c>
      <c r="G1161" s="3" t="s">
        <v>347</v>
      </c>
      <c r="H1161" s="3" t="s">
        <v>1829</v>
      </c>
      <c r="I1161" s="3" t="s">
        <v>799</v>
      </c>
      <c r="J1161" s="3" t="s">
        <v>799</v>
      </c>
      <c r="K1161" s="3">
        <v>3301</v>
      </c>
      <c r="L1161" s="3">
        <v>3</v>
      </c>
      <c r="M1161" t="str">
        <f>+VLOOKUP(K1161,Comunas!$C$5:$E$350,3,0)</f>
        <v>https://upload.wikimedia.org/wikipedia/commons/d/df/Escudo_Vallenar.png</v>
      </c>
      <c r="N1161" t="str">
        <f>+VLOOKUP($A1161,Padres!$B$4:$E$65,3,0)</f>
        <v>#009B00</v>
      </c>
      <c r="O1161" t="str">
        <f>+VLOOKUP($A1161,Padres!$B$4:$E$65,4,0)</f>
        <v>https://raw.githubusercontent.com/Sud-Austral/DATA-ELECCIONES/master/Contituyentes/LOGOS_partidos_politicos/Organismos/MU000.png</v>
      </c>
    </row>
    <row r="1162" spans="1:15" x14ac:dyDescent="0.3">
      <c r="A1162" s="3" t="s">
        <v>1521</v>
      </c>
      <c r="B1162" s="3" t="s">
        <v>407</v>
      </c>
      <c r="C1162" s="3" t="s">
        <v>2035</v>
      </c>
      <c r="D1162" s="4">
        <v>419</v>
      </c>
      <c r="E1162" s="3" t="s">
        <v>2036</v>
      </c>
      <c r="F1162" s="3" t="s">
        <v>11</v>
      </c>
      <c r="G1162" s="3" t="s">
        <v>348</v>
      </c>
      <c r="H1162" s="3" t="s">
        <v>2037</v>
      </c>
      <c r="I1162" s="3" t="s">
        <v>799</v>
      </c>
      <c r="J1162" s="3" t="s">
        <v>799</v>
      </c>
      <c r="K1162" s="3">
        <v>5101</v>
      </c>
      <c r="L1162" s="3">
        <v>5</v>
      </c>
      <c r="M1162" t="str">
        <f>+VLOOKUP(K1162,Comunas!$C$5:$E$350,3,0)</f>
        <v>https://upload.wikimedia.org/wikipedia/commons/7/7f/Escudo_de_Valpara%C3%ADso_%28Chile%29.svg</v>
      </c>
      <c r="N1162" t="str">
        <f>+VLOOKUP($A1162,Padres!$B$4:$E$65,3,0)</f>
        <v>#009B00</v>
      </c>
      <c r="O1162" t="str">
        <f>+VLOOKUP($A1162,Padres!$B$4:$E$65,4,0)</f>
        <v>https://raw.githubusercontent.com/Sud-Austral/DATA-ELECCIONES/master/Contituyentes/LOGOS_partidos_politicos/Organismos/MU000.png</v>
      </c>
    </row>
    <row r="1163" spans="1:15" x14ac:dyDescent="0.3">
      <c r="A1163" s="3" t="s">
        <v>1521</v>
      </c>
      <c r="B1163" s="3" t="s">
        <v>410</v>
      </c>
      <c r="C1163" s="3" t="s">
        <v>3907</v>
      </c>
      <c r="D1163" s="4">
        <v>747</v>
      </c>
      <c r="E1163" s="3" t="s">
        <v>3908</v>
      </c>
      <c r="F1163" s="3" t="s">
        <v>14</v>
      </c>
      <c r="G1163" s="3" t="s">
        <v>349</v>
      </c>
      <c r="H1163" s="3" t="s">
        <v>3909</v>
      </c>
      <c r="I1163" s="3" t="s">
        <v>799</v>
      </c>
      <c r="J1163" s="3" t="s">
        <v>799</v>
      </c>
      <c r="K1163" s="3">
        <v>7309</v>
      </c>
      <c r="L1163" s="3">
        <v>7</v>
      </c>
      <c r="M1163" t="str">
        <f>+VLOOKUP(K1163,Comunas!$C$5:$E$350,3,0)</f>
        <v>https://upload.wikimedia.org/wikipedia/commons/2/20/Escudo_Vichuqu%C3%A9n.png</v>
      </c>
      <c r="N1163" t="str">
        <f>+VLOOKUP($A1163,Padres!$B$4:$E$65,3,0)</f>
        <v>#009B00</v>
      </c>
      <c r="O1163" t="str">
        <f>+VLOOKUP($A1163,Padres!$B$4:$E$65,4,0)</f>
        <v>https://raw.githubusercontent.com/Sud-Austral/DATA-ELECCIONES/master/Contituyentes/LOGOS_partidos_politicos/Organismos/MU000.png</v>
      </c>
    </row>
    <row r="1164" spans="1:15" x14ac:dyDescent="0.3">
      <c r="A1164" s="3" t="s">
        <v>1521</v>
      </c>
      <c r="B1164" s="3" t="s">
        <v>400</v>
      </c>
      <c r="C1164" s="3" t="s">
        <v>1909</v>
      </c>
      <c r="D1164" s="4">
        <v>748</v>
      </c>
      <c r="E1164" s="3" t="s">
        <v>1910</v>
      </c>
      <c r="F1164" s="3" t="s">
        <v>5</v>
      </c>
      <c r="G1164" s="3" t="s">
        <v>350</v>
      </c>
      <c r="H1164" s="3" t="s">
        <v>1911</v>
      </c>
      <c r="I1164" s="3" t="s">
        <v>800</v>
      </c>
      <c r="J1164" s="3" t="s">
        <v>799</v>
      </c>
      <c r="K1164" s="3">
        <v>9211</v>
      </c>
      <c r="L1164" s="3">
        <v>9</v>
      </c>
      <c r="M1164" t="str">
        <f>+VLOOKUP(K1164,Comunas!$C$5:$E$350,3,0)</f>
        <v>https://upload.wikimedia.org/wikipedia/commons/0/04/Escudo_de_Victoria_%28Chile%29.svg</v>
      </c>
      <c r="N1164" t="str">
        <f>+VLOOKUP($A1164,Padres!$B$4:$E$65,3,0)</f>
        <v>#009B00</v>
      </c>
      <c r="O1164" t="str">
        <f>+VLOOKUP($A1164,Padres!$B$4:$E$65,4,0)</f>
        <v>https://raw.githubusercontent.com/Sud-Austral/DATA-ELECCIONES/master/Contituyentes/LOGOS_partidos_politicos/Organismos/MU000.png</v>
      </c>
    </row>
    <row r="1165" spans="1:15" x14ac:dyDescent="0.3">
      <c r="A1165" s="3" t="s">
        <v>1521</v>
      </c>
      <c r="B1165" s="3" t="s">
        <v>399</v>
      </c>
      <c r="C1165" s="3" t="s">
        <v>2825</v>
      </c>
      <c r="D1165" s="4">
        <v>749</v>
      </c>
      <c r="E1165" s="3" t="s">
        <v>2826</v>
      </c>
      <c r="F1165" s="3" t="s">
        <v>4</v>
      </c>
      <c r="G1165" s="3" t="s">
        <v>351</v>
      </c>
      <c r="H1165" s="3" t="s">
        <v>2827</v>
      </c>
      <c r="I1165" s="3" t="s">
        <v>799</v>
      </c>
      <c r="J1165" s="3" t="s">
        <v>799</v>
      </c>
      <c r="K1165" s="3">
        <v>4106</v>
      </c>
      <c r="L1165" s="3">
        <v>4</v>
      </c>
      <c r="M1165" t="str">
        <f>+VLOOKUP(K1165,Comunas!$C$5:$E$350,3,0)</f>
        <v>https://upload.wikimedia.org/wikipedia/commons/a/ab/Escudo_Vicu%C3%B1a_Chile.png</v>
      </c>
      <c r="N1165" t="str">
        <f>+VLOOKUP($A1165,Padres!$B$4:$E$65,3,0)</f>
        <v>#009B00</v>
      </c>
      <c r="O1165" t="str">
        <f>+VLOOKUP($A1165,Padres!$B$4:$E$65,4,0)</f>
        <v>https://raw.githubusercontent.com/Sud-Austral/DATA-ELECCIONES/master/Contituyentes/LOGOS_partidos_politicos/Organismos/MU000.png</v>
      </c>
    </row>
    <row r="1166" spans="1:15" x14ac:dyDescent="0.3">
      <c r="A1166" s="3" t="s">
        <v>1521</v>
      </c>
      <c r="B1166" s="3" t="s">
        <v>400</v>
      </c>
      <c r="C1166" s="3" t="s">
        <v>3988</v>
      </c>
      <c r="D1166" s="4">
        <v>750</v>
      </c>
      <c r="E1166" s="3" t="s">
        <v>3989</v>
      </c>
      <c r="F1166" s="3" t="s">
        <v>5</v>
      </c>
      <c r="G1166" s="3" t="s">
        <v>352</v>
      </c>
      <c r="H1166" s="3" t="s">
        <v>3990</v>
      </c>
      <c r="I1166" s="3" t="s">
        <v>799</v>
      </c>
      <c r="J1166" s="3" t="s">
        <v>799</v>
      </c>
      <c r="K1166" s="3">
        <v>9119</v>
      </c>
      <c r="L1166" s="3">
        <v>9</v>
      </c>
      <c r="M1166" t="str">
        <f>+VLOOKUP(K1166,Comunas!$C$5:$E$350,3,0)</f>
        <v>https://upload.wikimedia.org/wikipedia/commons/d/d3/Comuna_de_Vilc%C3%BAn.svg</v>
      </c>
      <c r="N1166" t="str">
        <f>+VLOOKUP($A1166,Padres!$B$4:$E$65,3,0)</f>
        <v>#009B00</v>
      </c>
      <c r="O1166" t="str">
        <f>+VLOOKUP($A1166,Padres!$B$4:$E$65,4,0)</f>
        <v>https://raw.githubusercontent.com/Sud-Austral/DATA-ELECCIONES/master/Contituyentes/LOGOS_partidos_politicos/Organismos/MU000.png</v>
      </c>
    </row>
    <row r="1167" spans="1:15" x14ac:dyDescent="0.3">
      <c r="A1167" s="3" t="s">
        <v>1521</v>
      </c>
      <c r="B1167" s="3" t="s">
        <v>410</v>
      </c>
      <c r="C1167" s="3" t="s">
        <v>3916</v>
      </c>
      <c r="D1167" s="4">
        <v>751</v>
      </c>
      <c r="E1167" s="3" t="s">
        <v>3917</v>
      </c>
      <c r="F1167" s="3" t="s">
        <v>14</v>
      </c>
      <c r="G1167" s="3" t="s">
        <v>353</v>
      </c>
      <c r="H1167" s="3" t="s">
        <v>3918</v>
      </c>
      <c r="I1167" s="3" t="s">
        <v>799</v>
      </c>
      <c r="J1167" s="3" t="s">
        <v>799</v>
      </c>
      <c r="K1167" s="3">
        <v>7407</v>
      </c>
      <c r="L1167" s="3">
        <v>7</v>
      </c>
      <c r="M1167" t="str">
        <f>+VLOOKUP(K1167,Comunas!$C$5:$E$350,3,0)</f>
        <v>https://upload.wikimedia.org/wikipedia/commons/2/2a/Escudo_de_Villa_Alegre.svg</v>
      </c>
      <c r="N1167" t="str">
        <f>+VLOOKUP($A1167,Padres!$B$4:$E$65,3,0)</f>
        <v>#009B00</v>
      </c>
      <c r="O1167" t="str">
        <f>+VLOOKUP($A1167,Padres!$B$4:$E$65,4,0)</f>
        <v>https://raw.githubusercontent.com/Sud-Austral/DATA-ELECCIONES/master/Contituyentes/LOGOS_partidos_politicos/Organismos/MU000.png</v>
      </c>
    </row>
    <row r="1168" spans="1:15" x14ac:dyDescent="0.3">
      <c r="A1168" s="3" t="s">
        <v>1521</v>
      </c>
      <c r="B1168" s="3" t="s">
        <v>407</v>
      </c>
      <c r="C1168" s="3" t="s">
        <v>3814</v>
      </c>
      <c r="D1168" s="4">
        <v>425</v>
      </c>
      <c r="E1168" s="3" t="s">
        <v>3815</v>
      </c>
      <c r="F1168" s="3" t="s">
        <v>11</v>
      </c>
      <c r="G1168" s="3" t="s">
        <v>354</v>
      </c>
      <c r="H1168" s="3" t="s">
        <v>3816</v>
      </c>
      <c r="I1168" s="3" t="s">
        <v>799</v>
      </c>
      <c r="J1168" s="3" t="s">
        <v>799</v>
      </c>
      <c r="K1168" s="3">
        <v>5804</v>
      </c>
      <c r="L1168" s="3">
        <v>5</v>
      </c>
      <c r="M1168" t="str">
        <f>+VLOOKUP(K1168,Comunas!$C$5:$E$350,3,0)</f>
        <v>https://upload.wikimedia.org/wikipedia/commons/d/de/Escudo_de_Villa_Alemana.svg</v>
      </c>
      <c r="N1168" t="str">
        <f>+VLOOKUP($A1168,Padres!$B$4:$E$65,3,0)</f>
        <v>#009B00</v>
      </c>
      <c r="O1168" t="str">
        <f>+VLOOKUP($A1168,Padres!$B$4:$E$65,4,0)</f>
        <v>https://raw.githubusercontent.com/Sud-Austral/DATA-ELECCIONES/master/Contituyentes/LOGOS_partidos_politicos/Organismos/MU000.png</v>
      </c>
    </row>
    <row r="1169" spans="1:15" x14ac:dyDescent="0.3">
      <c r="A1169" s="3" t="s">
        <v>1521</v>
      </c>
      <c r="B1169" s="3" t="s">
        <v>400</v>
      </c>
      <c r="C1169" s="3" t="s">
        <v>4268</v>
      </c>
      <c r="D1169" s="4">
        <v>752</v>
      </c>
      <c r="E1169" s="3" t="s">
        <v>4269</v>
      </c>
      <c r="F1169" s="3" t="s">
        <v>5</v>
      </c>
      <c r="G1169" s="3" t="s">
        <v>355</v>
      </c>
      <c r="H1169" s="3" t="s">
        <v>4270</v>
      </c>
      <c r="I1169" s="3" t="s">
        <v>799</v>
      </c>
      <c r="J1169" s="3" t="s">
        <v>799</v>
      </c>
      <c r="K1169" s="3">
        <v>9120</v>
      </c>
      <c r="L1169" s="3">
        <v>9</v>
      </c>
      <c r="M1169" t="str">
        <f>+VLOOKUP(K1169,Comunas!$C$5:$E$350,3,0)</f>
        <v>https://upload.wikimedia.org/wikipedia/commons/0/05/Escudo_de_Villarrica.svg</v>
      </c>
      <c r="N1169" t="str">
        <f>+VLOOKUP($A1169,Padres!$B$4:$E$65,3,0)</f>
        <v>#009B00</v>
      </c>
      <c r="O1169" t="str">
        <f>+VLOOKUP($A1169,Padres!$B$4:$E$65,4,0)</f>
        <v>https://raw.githubusercontent.com/Sud-Austral/DATA-ELECCIONES/master/Contituyentes/LOGOS_partidos_politicos/Organismos/MU000.png</v>
      </c>
    </row>
    <row r="1170" spans="1:15" x14ac:dyDescent="0.3">
      <c r="A1170" s="3" t="s">
        <v>1521</v>
      </c>
      <c r="B1170" s="3" t="s">
        <v>407</v>
      </c>
      <c r="C1170" s="3" t="s">
        <v>1861</v>
      </c>
      <c r="D1170" s="4">
        <v>427</v>
      </c>
      <c r="E1170" s="3" t="s">
        <v>1862</v>
      </c>
      <c r="F1170" s="3" t="s">
        <v>11</v>
      </c>
      <c r="G1170" s="3" t="s">
        <v>356</v>
      </c>
      <c r="H1170" s="3" t="s">
        <v>1863</v>
      </c>
      <c r="I1170" s="3" t="s">
        <v>799</v>
      </c>
      <c r="J1170" s="3" t="s">
        <v>799</v>
      </c>
      <c r="K1170" s="3">
        <v>5109</v>
      </c>
      <c r="L1170" s="3">
        <v>5</v>
      </c>
      <c r="M1170" t="str">
        <f>+VLOOKUP(K1170,Comunas!$C$5:$E$350,3,0)</f>
        <v>https://upload.wikimedia.org/wikipedia/commons/8/88/Escudo_de_Vi%C3%B1a_del_Mar.svg</v>
      </c>
      <c r="N1170" t="str">
        <f>+VLOOKUP($A1170,Padres!$B$4:$E$65,3,0)</f>
        <v>#009B00</v>
      </c>
      <c r="O1170" t="str">
        <f>+VLOOKUP($A1170,Padres!$B$4:$E$65,4,0)</f>
        <v>https://raw.githubusercontent.com/Sud-Austral/DATA-ELECCIONES/master/Contituyentes/LOGOS_partidos_politicos/Organismos/MU000.png</v>
      </c>
    </row>
    <row r="1171" spans="1:15" x14ac:dyDescent="0.3">
      <c r="A1171" s="3" t="s">
        <v>1521</v>
      </c>
      <c r="B1171" s="3" t="s">
        <v>405</v>
      </c>
      <c r="C1171" s="3" t="s">
        <v>4100</v>
      </c>
      <c r="D1171" s="4">
        <v>428</v>
      </c>
      <c r="E1171" s="3" t="s">
        <v>4101</v>
      </c>
      <c r="F1171" s="3" t="s">
        <v>15</v>
      </c>
      <c r="G1171" s="3" t="s">
        <v>357</v>
      </c>
      <c r="H1171" s="3" t="s">
        <v>4102</v>
      </c>
      <c r="I1171" s="3" t="s">
        <v>799</v>
      </c>
      <c r="J1171" s="3" t="s">
        <v>799</v>
      </c>
      <c r="K1171" s="3">
        <v>13132</v>
      </c>
      <c r="L1171" s="3">
        <v>13</v>
      </c>
      <c r="M1171" t="str">
        <f>+VLOOKUP(K1171,Comunas!$C$5:$E$350,3,0)</f>
        <v>https://upload.wikimedia.org/wikipedia/commons/8/80/Emblema_Vitacura.svg</v>
      </c>
      <c r="N1171" t="str">
        <f>+VLOOKUP($A1171,Padres!$B$4:$E$65,3,0)</f>
        <v>#009B00</v>
      </c>
      <c r="O1171" t="str">
        <f>+VLOOKUP($A1171,Padres!$B$4:$E$65,4,0)</f>
        <v>https://raw.githubusercontent.com/Sud-Austral/DATA-ELECCIONES/master/Contituyentes/LOGOS_partidos_politicos/Organismos/MU000.png</v>
      </c>
    </row>
    <row r="1172" spans="1:15" x14ac:dyDescent="0.3">
      <c r="A1172" s="3" t="s">
        <v>1521</v>
      </c>
      <c r="B1172" s="3" t="s">
        <v>410</v>
      </c>
      <c r="C1172" s="3" t="s">
        <v>2388</v>
      </c>
      <c r="D1172" s="4">
        <v>753</v>
      </c>
      <c r="E1172" s="3" t="s">
        <v>2389</v>
      </c>
      <c r="F1172" s="3" t="s">
        <v>14</v>
      </c>
      <c r="G1172" s="3" t="s">
        <v>358</v>
      </c>
      <c r="H1172" s="3" t="s">
        <v>2390</v>
      </c>
      <c r="I1172" s="3" t="s">
        <v>799</v>
      </c>
      <c r="J1172" s="3" t="s">
        <v>799</v>
      </c>
      <c r="K1172" s="3">
        <v>7408</v>
      </c>
      <c r="L1172" s="3">
        <v>7</v>
      </c>
      <c r="M1172" t="str">
        <f>+VLOOKUP(K1172,Comunas!$C$5:$E$350,3,0)</f>
        <v>https://upload.wikimedia.org/wikipedia/commons/3/32/Escudo_de_Yerbas_Buenas.svg</v>
      </c>
      <c r="N1172" t="str">
        <f>+VLOOKUP($A1172,Padres!$B$4:$E$65,3,0)</f>
        <v>#009B00</v>
      </c>
      <c r="O1172" t="str">
        <f>+VLOOKUP($A1172,Padres!$B$4:$E$65,4,0)</f>
        <v>https://raw.githubusercontent.com/Sud-Austral/DATA-ELECCIONES/master/Contituyentes/LOGOS_partidos_politicos/Organismos/MU000.png</v>
      </c>
    </row>
    <row r="1173" spans="1:15" x14ac:dyDescent="0.3">
      <c r="A1173" s="3" t="s">
        <v>1521</v>
      </c>
      <c r="B1173" s="3" t="s">
        <v>408</v>
      </c>
      <c r="C1173" s="3" t="s">
        <v>3961</v>
      </c>
      <c r="D1173" s="4">
        <v>754</v>
      </c>
      <c r="E1173" s="3" t="s">
        <v>3962</v>
      </c>
      <c r="F1173" s="3" t="s">
        <v>12</v>
      </c>
      <c r="G1173" s="3" t="s">
        <v>359</v>
      </c>
      <c r="H1173" s="3" t="s">
        <v>3963</v>
      </c>
      <c r="I1173" s="3" t="s">
        <v>799</v>
      </c>
      <c r="J1173" s="3" t="s">
        <v>799</v>
      </c>
      <c r="K1173" s="3">
        <v>8313</v>
      </c>
      <c r="L1173" s="3">
        <v>8</v>
      </c>
      <c r="M1173" t="str">
        <f>+VLOOKUP(K1173,Comunas!$C$5:$E$350,3,0)</f>
        <v>https://upload.wikimedia.org/wikipedia/commons/e/ed/Escudo_de_Yumbel.svg</v>
      </c>
      <c r="N1173" t="str">
        <f>+VLOOKUP($A1173,Padres!$B$4:$E$65,3,0)</f>
        <v>#009B00</v>
      </c>
      <c r="O1173" t="str">
        <f>+VLOOKUP($A1173,Padres!$B$4:$E$65,4,0)</f>
        <v>https://raw.githubusercontent.com/Sud-Austral/DATA-ELECCIONES/master/Contituyentes/LOGOS_partidos_politicos/Organismos/MU000.png</v>
      </c>
    </row>
    <row r="1174" spans="1:15" x14ac:dyDescent="0.3">
      <c r="A1174" s="3" t="s">
        <v>1521</v>
      </c>
      <c r="B1174" s="3" t="s">
        <v>404</v>
      </c>
      <c r="C1174" s="3" t="s">
        <v>3688</v>
      </c>
      <c r="D1174" s="4">
        <v>755</v>
      </c>
      <c r="E1174" s="3" t="s">
        <v>3689</v>
      </c>
      <c r="F1174" s="3" t="s">
        <v>9</v>
      </c>
      <c r="G1174" s="3" t="s">
        <v>360</v>
      </c>
      <c r="H1174" s="3" t="s">
        <v>3690</v>
      </c>
      <c r="I1174" s="3" t="s">
        <v>799</v>
      </c>
      <c r="J1174" s="3" t="s">
        <v>799</v>
      </c>
      <c r="K1174" s="3">
        <v>16109</v>
      </c>
      <c r="L1174" s="3">
        <v>16</v>
      </c>
      <c r="M1174" t="str">
        <f>+VLOOKUP(K1174,Comunas!$C$5:$E$350,3,0)</f>
        <v>https://upload.wikimedia.org/wikipedia/commons/f/f5/Escudo_de_Yungay.svg</v>
      </c>
      <c r="N1174" t="str">
        <f>+VLOOKUP($A1174,Padres!$B$4:$E$65,3,0)</f>
        <v>#009B00</v>
      </c>
      <c r="O1174" t="str">
        <f>+VLOOKUP($A1174,Padres!$B$4:$E$65,4,0)</f>
        <v>https://raw.githubusercontent.com/Sud-Austral/DATA-ELECCIONES/master/Contituyentes/LOGOS_partidos_politicos/Organismos/MU000.png</v>
      </c>
    </row>
    <row r="1175" spans="1:15" x14ac:dyDescent="0.3">
      <c r="A1175" s="3" t="s">
        <v>1521</v>
      </c>
      <c r="B1175" s="3" t="s">
        <v>407</v>
      </c>
      <c r="C1175" s="3" t="s">
        <v>4180</v>
      </c>
      <c r="D1175" s="4">
        <v>432</v>
      </c>
      <c r="E1175" s="3" t="s">
        <v>4181</v>
      </c>
      <c r="F1175" s="3" t="s">
        <v>11</v>
      </c>
      <c r="G1175" s="3" t="s">
        <v>361</v>
      </c>
      <c r="H1175" s="3" t="s">
        <v>4182</v>
      </c>
      <c r="I1175" s="3" t="s">
        <v>799</v>
      </c>
      <c r="J1175" s="3" t="s">
        <v>799</v>
      </c>
      <c r="K1175" s="3">
        <v>5405</v>
      </c>
      <c r="L1175" s="3">
        <v>5</v>
      </c>
      <c r="M1175" t="str">
        <f>+VLOOKUP(K1175,Comunas!$C$5:$E$350,3,0)</f>
        <v>https://upload.wikimedia.org/wikipedia/commons/f/f1/Escudo_de_Zapallar.svg</v>
      </c>
      <c r="N1175" t="str">
        <f>+VLOOKUP($A1175,Padres!$B$4:$E$65,3,0)</f>
        <v>#009B00</v>
      </c>
      <c r="O1175" t="str">
        <f>+VLOOKUP($A1175,Padres!$B$4:$E$65,4,0)</f>
        <v>https://raw.githubusercontent.com/Sud-Austral/DATA-ELECCIONES/master/Contituyentes/LOGOS_partidos_politicos/Organismos/MU000.png</v>
      </c>
    </row>
    <row r="1176" spans="1:15" x14ac:dyDescent="0.3">
      <c r="A1176" s="3" t="s">
        <v>2939</v>
      </c>
      <c r="B1176" s="3" t="s">
        <v>413</v>
      </c>
      <c r="C1176" s="3" t="s">
        <v>2938</v>
      </c>
      <c r="D1176" s="4">
        <v>56450</v>
      </c>
      <c r="E1176" s="3" t="s">
        <v>413</v>
      </c>
      <c r="F1176" s="3" t="s">
        <v>15</v>
      </c>
      <c r="G1176" s="3" t="s">
        <v>324</v>
      </c>
      <c r="H1176" s="3" t="s">
        <v>2940</v>
      </c>
      <c r="I1176" s="3" t="s">
        <v>800</v>
      </c>
      <c r="J1176" s="3" t="s">
        <v>799</v>
      </c>
      <c r="K1176" s="3">
        <v>13101</v>
      </c>
      <c r="L1176" s="3">
        <v>13</v>
      </c>
      <c r="N1176" t="str">
        <f>+VLOOKUP($A1176,Padres!$B$4:$E$65,3,0)</f>
        <v>#FFAA43</v>
      </c>
      <c r="O1176" t="str">
        <f>+VLOOKUP($A1176,Padres!$B$4:$E$65,4,0)</f>
        <v>https://raw.githubusercontent.com/Sud-Austral/DATA-ELECCIONES/master/Contituyentes/LOGOS_partidos_politicos/Organismos/NRJUD.png</v>
      </c>
    </row>
    <row r="1177" spans="1:15" x14ac:dyDescent="0.3">
      <c r="A1177" s="3" t="s">
        <v>4064</v>
      </c>
      <c r="B1177" s="3" t="s">
        <v>373</v>
      </c>
      <c r="C1177" s="3" t="s">
        <v>4062</v>
      </c>
      <c r="D1177" s="4">
        <v>56500</v>
      </c>
      <c r="E1177" s="3" t="s">
        <v>4063</v>
      </c>
      <c r="F1177" s="3" t="s">
        <v>15</v>
      </c>
      <c r="G1177" s="3" t="s">
        <v>324</v>
      </c>
      <c r="H1177" s="3" t="s">
        <v>4065</v>
      </c>
      <c r="I1177" s="3" t="s">
        <v>800</v>
      </c>
      <c r="J1177" s="3" t="s">
        <v>799</v>
      </c>
      <c r="K1177" s="3">
        <v>13101</v>
      </c>
      <c r="L1177" s="3">
        <v>13</v>
      </c>
      <c r="N1177" t="str">
        <f>+VLOOKUP($A1177,Padres!$B$4:$E$65,3,0)</f>
        <v>#E67E00</v>
      </c>
      <c r="O1177" t="str">
        <f>+VLOOKUP($A1177,Padres!$B$4:$E$65,4,0)</f>
        <v>https://raw.githubusercontent.com/Sud-Austral/DATA-ELECCIONES/master/Contituyentes/LOGOS_partidos_politicos/Organismos/NRCGR.png</v>
      </c>
    </row>
    <row r="1178" spans="1:15" x14ac:dyDescent="0.3">
      <c r="A1178" s="3" t="s">
        <v>1850</v>
      </c>
      <c r="B1178" s="3" t="s">
        <v>368</v>
      </c>
      <c r="C1178" s="3" t="s">
        <v>1848</v>
      </c>
      <c r="D1178" s="4">
        <v>326400</v>
      </c>
      <c r="E1178" s="3" t="s">
        <v>1849</v>
      </c>
      <c r="F1178" s="3" t="s">
        <v>11</v>
      </c>
      <c r="G1178" s="3" t="s">
        <v>348</v>
      </c>
      <c r="H1178" s="3" t="s">
        <v>1851</v>
      </c>
      <c r="I1178" s="3" t="s">
        <v>800</v>
      </c>
      <c r="J1178" s="3" t="s">
        <v>799</v>
      </c>
      <c r="K1178" s="3">
        <v>5101</v>
      </c>
      <c r="L1178" s="3">
        <v>5</v>
      </c>
      <c r="N1178" t="str">
        <f>+VLOOKUP($A1178,Padres!$B$4:$E$65,3,0)</f>
        <v>#FF920D</v>
      </c>
      <c r="O1178" t="str">
        <f>+VLOOKUP($A1178,Padres!$B$4:$E$65,4,0)</f>
        <v>https://raw.githubusercontent.com/Sud-Austral/DATA-ELECCIONES/master/Contituyentes/LOGOS_partidos_politicos/Organismos/NRCON.png</v>
      </c>
    </row>
    <row r="1179" spans="1:15" x14ac:dyDescent="0.3">
      <c r="A1179" s="3" t="s">
        <v>1850</v>
      </c>
      <c r="B1179" s="3" t="s">
        <v>368</v>
      </c>
      <c r="C1179" s="3" t="s">
        <v>1852</v>
      </c>
      <c r="D1179" s="4">
        <v>327300</v>
      </c>
      <c r="E1179" s="3" t="s">
        <v>1853</v>
      </c>
      <c r="F1179" s="3" t="s">
        <v>11</v>
      </c>
      <c r="G1179" s="3" t="s">
        <v>348</v>
      </c>
      <c r="H1179" s="3" t="s">
        <v>1854</v>
      </c>
      <c r="I1179" s="3" t="s">
        <v>800</v>
      </c>
      <c r="J1179" s="3" t="s">
        <v>799</v>
      </c>
      <c r="K1179" s="3">
        <v>5101</v>
      </c>
      <c r="L1179" s="3">
        <v>5</v>
      </c>
      <c r="N1179" t="str">
        <f>+VLOOKUP($A1179,Padres!$B$4:$E$65,3,0)</f>
        <v>#FF920D</v>
      </c>
      <c r="O1179" t="str">
        <f>+VLOOKUP($A1179,Padres!$B$4:$E$65,4,0)</f>
        <v>https://raw.githubusercontent.com/Sud-Austral/DATA-ELECCIONES/master/Contituyentes/LOGOS_partidos_politicos/Organismos/NRCON.png</v>
      </c>
    </row>
    <row r="1180" spans="1:15" x14ac:dyDescent="0.3">
      <c r="A1180" s="3" t="s">
        <v>1850</v>
      </c>
      <c r="B1180" s="3" t="s">
        <v>368</v>
      </c>
      <c r="C1180" s="3" t="s">
        <v>2836</v>
      </c>
      <c r="D1180" s="4">
        <v>326500</v>
      </c>
      <c r="E1180" s="3" t="s">
        <v>2837</v>
      </c>
      <c r="F1180" s="3" t="s">
        <v>11</v>
      </c>
      <c r="G1180" s="3" t="s">
        <v>348</v>
      </c>
      <c r="H1180" s="3" t="s">
        <v>2838</v>
      </c>
      <c r="I1180" s="3" t="s">
        <v>800</v>
      </c>
      <c r="J1180" s="3" t="s">
        <v>799</v>
      </c>
      <c r="K1180" s="3">
        <v>5101</v>
      </c>
      <c r="L1180" s="3">
        <v>5</v>
      </c>
      <c r="N1180" t="str">
        <f>+VLOOKUP($A1180,Padres!$B$4:$E$65,3,0)</f>
        <v>#FF920D</v>
      </c>
      <c r="O1180" t="str">
        <f>+VLOOKUP($A1180,Padres!$B$4:$E$65,4,0)</f>
        <v>https://raw.githubusercontent.com/Sud-Austral/DATA-ELECCIONES/master/Contituyentes/LOGOS_partidos_politicos/Organismos/NRCON.png</v>
      </c>
    </row>
    <row r="1181" spans="1:15" x14ac:dyDescent="0.3">
      <c r="A1181" s="3" t="s">
        <v>4077</v>
      </c>
      <c r="B1181" s="3" t="s">
        <v>422</v>
      </c>
      <c r="C1181" s="3" t="s">
        <v>4075</v>
      </c>
      <c r="D1181" s="4">
        <v>56650</v>
      </c>
      <c r="E1181" s="3" t="s">
        <v>4076</v>
      </c>
      <c r="F1181" s="3" t="s">
        <v>15</v>
      </c>
      <c r="G1181" s="3" t="s">
        <v>324</v>
      </c>
      <c r="H1181" s="3" t="s">
        <v>4078</v>
      </c>
      <c r="I1181" s="3" t="s">
        <v>800</v>
      </c>
      <c r="J1181" s="3" t="s">
        <v>799</v>
      </c>
      <c r="K1181" s="3">
        <v>13101</v>
      </c>
      <c r="L1181" s="3">
        <v>13</v>
      </c>
      <c r="N1181" t="str">
        <f>+VLOOKUP($A1181,Padres!$B$4:$E$65,3,0)</f>
        <v>#7B0B1D</v>
      </c>
      <c r="O1181" t="str">
        <f>+VLOOKUP($A1181,Padres!$B$4:$E$65,4,0)</f>
        <v>https://raw.githubusercontent.com/Sud-Austral/DATA-ELECCIONES/master/Contituyentes/LOGOS_partidos_politicos/Organismos/NRTRC.png</v>
      </c>
    </row>
    <row r="1182" spans="1:15" x14ac:dyDescent="0.3">
      <c r="A1182" s="3" t="s">
        <v>1725</v>
      </c>
      <c r="B1182" s="3" t="s">
        <v>394</v>
      </c>
      <c r="C1182" s="3" t="s">
        <v>1723</v>
      </c>
      <c r="D1182" s="4">
        <v>331351</v>
      </c>
      <c r="E1182" s="3" t="s">
        <v>1724</v>
      </c>
      <c r="F1182" s="3" t="s">
        <v>15</v>
      </c>
      <c r="G1182" s="3" t="s">
        <v>324</v>
      </c>
      <c r="H1182" s="3" t="s">
        <v>1726</v>
      </c>
      <c r="I1182" s="3" t="s">
        <v>800</v>
      </c>
      <c r="J1182" s="3" t="s">
        <v>799</v>
      </c>
      <c r="K1182" s="3">
        <v>13101</v>
      </c>
      <c r="L1182" s="3">
        <v>13</v>
      </c>
      <c r="N1182" t="str">
        <f>+VLOOKUP($A1182,Padres!$B$4:$E$65,3,0)</f>
        <v>#FAAD00</v>
      </c>
      <c r="O1182" t="str">
        <f>+VLOOKUP($A1182,Padres!$B$4:$E$65,4,0)</f>
        <v>https://raw.githubusercontent.com/Sud-Austral/DATA-ELECCIONES/master/Contituyentes/LOGOS_partidos_politicos/Organismos/NRMPU.png</v>
      </c>
    </row>
    <row r="1183" spans="1:15" x14ac:dyDescent="0.3">
      <c r="A1183" s="3" t="s">
        <v>1472</v>
      </c>
      <c r="B1183" s="3" t="s">
        <v>374</v>
      </c>
      <c r="C1183" s="3" t="s">
        <v>1471</v>
      </c>
      <c r="D1183" s="4">
        <v>331350</v>
      </c>
      <c r="E1183" s="3" t="s">
        <v>374</v>
      </c>
      <c r="F1183" s="3" t="s">
        <v>15</v>
      </c>
      <c r="G1183" s="3" t="s">
        <v>324</v>
      </c>
      <c r="H1183" s="3" t="s">
        <v>1473</v>
      </c>
      <c r="I1183" s="3" t="s">
        <v>799</v>
      </c>
      <c r="J1183" s="3" t="s">
        <v>799</v>
      </c>
      <c r="K1183" s="3">
        <v>13101</v>
      </c>
      <c r="L1183" s="3">
        <v>13</v>
      </c>
      <c r="N1183" t="str">
        <f>+VLOOKUP($A1183,Padres!$B$4:$E$65,3,0)</f>
        <v>#AC5E00</v>
      </c>
      <c r="O1183" t="str">
        <f>+VLOOKUP($A1183,Padres!$B$4:$E$65,4,0)</f>
        <v>https://raw.githubusercontent.com/Sud-Austral/DATA-ELECCIONES/master/Contituyentes/LOGOS_partidos_politicos/Organismos/NRCCO.png</v>
      </c>
    </row>
    <row r="1184" spans="1:15" x14ac:dyDescent="0.3">
      <c r="A1184" s="3" t="s">
        <v>1176</v>
      </c>
      <c r="B1184" s="3" t="s">
        <v>385</v>
      </c>
      <c r="C1184" s="3" t="s">
        <v>1373</v>
      </c>
      <c r="D1184" s="4">
        <v>331551</v>
      </c>
      <c r="E1184" s="3" t="s">
        <v>1374</v>
      </c>
      <c r="F1184" s="3" t="s">
        <v>15</v>
      </c>
      <c r="G1184" s="3" t="s">
        <v>245</v>
      </c>
      <c r="H1184" s="3" t="s">
        <v>798</v>
      </c>
      <c r="I1184" s="3" t="s">
        <v>800</v>
      </c>
      <c r="J1184" s="3" t="s">
        <v>799</v>
      </c>
      <c r="K1184" s="3">
        <v>13123</v>
      </c>
      <c r="L1184" s="3">
        <v>13</v>
      </c>
      <c r="N1184" t="str">
        <f>+VLOOKUP($A1184,Padres!$B$4:$E$65,3,0)</f>
        <v>#006900</v>
      </c>
      <c r="O1184" t="str">
        <f>+VLOOKUP($A1184,Padres!$B$4:$E$65,4,0)</f>
        <v>https://raw.githubusercontent.com/Sud-Austral/DATA-ELECCIONES/master/Contituyentes/LOGOS_partidos_politicos/Organismos/FU000.png</v>
      </c>
    </row>
    <row r="1185" spans="1:15" x14ac:dyDescent="0.3">
      <c r="A1185" s="3" t="s">
        <v>1227</v>
      </c>
      <c r="B1185" s="3" t="s">
        <v>412</v>
      </c>
      <c r="C1185" s="3" t="s">
        <v>1427</v>
      </c>
      <c r="D1185" s="4">
        <v>326800</v>
      </c>
      <c r="E1185" s="3" t="s">
        <v>1428</v>
      </c>
      <c r="F1185" s="3" t="s">
        <v>13</v>
      </c>
      <c r="G1185" s="3" t="s">
        <v>60</v>
      </c>
      <c r="H1185" s="3" t="s">
        <v>1429</v>
      </c>
      <c r="I1185" s="3" t="s">
        <v>799</v>
      </c>
      <c r="J1185" s="3" t="s">
        <v>800</v>
      </c>
      <c r="K1185" s="3">
        <v>6303</v>
      </c>
      <c r="L1185" s="3">
        <v>6</v>
      </c>
      <c r="M1185" t="s">
        <v>4785</v>
      </c>
      <c r="N1185" t="str">
        <f>+VLOOKUP($A1185,Padres!$B$4:$E$65,3,0)</f>
        <v>#C10825</v>
      </c>
      <c r="O1185" t="str">
        <f>+VLOOKUP($A1185,Padres!$B$4:$E$65,4,0)</f>
        <v>https://raw.githubusercontent.com/Sud-Austral/DATA-ELECCIONES/master/Contituyentes/LOGOS_partidos_politicos/Organismos/PP000.png</v>
      </c>
    </row>
    <row r="1186" spans="1:15" x14ac:dyDescent="0.3">
      <c r="A1186" s="3" t="s">
        <v>1227</v>
      </c>
      <c r="B1186" s="3" t="s">
        <v>412</v>
      </c>
      <c r="C1186" s="3" t="s">
        <v>3276</v>
      </c>
      <c r="D1186" s="4">
        <v>326651</v>
      </c>
      <c r="E1186" s="3" t="s">
        <v>3277</v>
      </c>
      <c r="F1186" s="3" t="s">
        <v>15</v>
      </c>
      <c r="G1186" s="3" t="s">
        <v>324</v>
      </c>
      <c r="H1186" s="3" t="s">
        <v>3278</v>
      </c>
      <c r="I1186" s="3" t="s">
        <v>799</v>
      </c>
      <c r="J1186" s="3" t="s">
        <v>799</v>
      </c>
      <c r="K1186" s="3">
        <v>13101</v>
      </c>
      <c r="L1186" s="3">
        <v>13</v>
      </c>
      <c r="M1186" t="s">
        <v>4725</v>
      </c>
      <c r="N1186" t="str">
        <f>+VLOOKUP($A1186,Padres!$B$4:$E$65,3,0)</f>
        <v>#C10825</v>
      </c>
      <c r="O1186" t="str">
        <f>+VLOOKUP($A1186,Padres!$B$4:$E$65,4,0)</f>
        <v>https://raw.githubusercontent.com/Sud-Austral/DATA-ELECCIONES/master/Contituyentes/LOGOS_partidos_politicos/Organismos/PP000.png</v>
      </c>
    </row>
    <row r="1187" spans="1:15" x14ac:dyDescent="0.3">
      <c r="A1187" s="3" t="s">
        <v>1227</v>
      </c>
      <c r="B1187" s="3" t="s">
        <v>412</v>
      </c>
      <c r="C1187" s="3" t="s">
        <v>1347</v>
      </c>
      <c r="D1187" s="4">
        <v>326700</v>
      </c>
      <c r="E1187" s="3" t="s">
        <v>1348</v>
      </c>
      <c r="F1187" s="3" t="s">
        <v>15</v>
      </c>
      <c r="G1187" s="3" t="s">
        <v>324</v>
      </c>
      <c r="H1187" s="3" t="s">
        <v>1349</v>
      </c>
      <c r="I1187" s="3" t="s">
        <v>799</v>
      </c>
      <c r="J1187" s="3" t="s">
        <v>799</v>
      </c>
      <c r="K1187" s="3">
        <v>13101</v>
      </c>
      <c r="L1187" s="3">
        <v>13</v>
      </c>
      <c r="M1187" t="s">
        <v>4734</v>
      </c>
      <c r="N1187" t="str">
        <f>+VLOOKUP($A1187,Padres!$B$4:$E$65,3,0)</f>
        <v>#C10825</v>
      </c>
      <c r="O1187" t="str">
        <f>+VLOOKUP($A1187,Padres!$B$4:$E$65,4,0)</f>
        <v>https://raw.githubusercontent.com/Sud-Austral/DATA-ELECCIONES/master/Contituyentes/LOGOS_partidos_politicos/Organismos/PP000.png</v>
      </c>
    </row>
    <row r="1188" spans="1:15" x14ac:dyDescent="0.3">
      <c r="A1188" s="3" t="s">
        <v>1227</v>
      </c>
      <c r="B1188" s="3" t="s">
        <v>412</v>
      </c>
      <c r="C1188" s="3" t="s">
        <v>3436</v>
      </c>
      <c r="D1188" s="4">
        <v>326650</v>
      </c>
      <c r="E1188" s="3" t="s">
        <v>3437</v>
      </c>
      <c r="F1188" s="3" t="s">
        <v>12</v>
      </c>
      <c r="G1188" s="3" t="s">
        <v>77</v>
      </c>
      <c r="H1188" s="3" t="s">
        <v>3438</v>
      </c>
      <c r="I1188" s="3" t="s">
        <v>799</v>
      </c>
      <c r="J1188" s="3" t="s">
        <v>799</v>
      </c>
      <c r="K1188" s="3">
        <v>8101</v>
      </c>
      <c r="L1188" s="3">
        <v>8</v>
      </c>
      <c r="M1188" t="s">
        <v>4739</v>
      </c>
      <c r="N1188" t="str">
        <f>+VLOOKUP($A1188,Padres!$B$4:$E$65,3,0)</f>
        <v>#C10825</v>
      </c>
      <c r="O1188" t="str">
        <f>+VLOOKUP($A1188,Padres!$B$4:$E$65,4,0)</f>
        <v>https://raw.githubusercontent.com/Sud-Austral/DATA-ELECCIONES/master/Contituyentes/LOGOS_partidos_politicos/Organismos/PP000.png</v>
      </c>
    </row>
    <row r="1189" spans="1:15" x14ac:dyDescent="0.3">
      <c r="A1189" s="3" t="s">
        <v>1227</v>
      </c>
      <c r="B1189" s="3" t="s">
        <v>412</v>
      </c>
      <c r="C1189" s="3" t="s">
        <v>1287</v>
      </c>
      <c r="D1189" s="4">
        <v>326550</v>
      </c>
      <c r="E1189" s="3" t="s">
        <v>1288</v>
      </c>
      <c r="F1189" s="3" t="s">
        <v>15</v>
      </c>
      <c r="G1189" s="3" t="s">
        <v>245</v>
      </c>
      <c r="H1189" s="3" t="s">
        <v>1289</v>
      </c>
      <c r="I1189" s="3" t="s">
        <v>799</v>
      </c>
      <c r="J1189" s="3" t="s">
        <v>799</v>
      </c>
      <c r="K1189" s="3">
        <v>13123</v>
      </c>
      <c r="L1189" s="3">
        <v>13</v>
      </c>
      <c r="M1189" t="s">
        <v>4743</v>
      </c>
      <c r="N1189" t="str">
        <f>+VLOOKUP($A1189,Padres!$B$4:$E$65,3,0)</f>
        <v>#C10825</v>
      </c>
      <c r="O1189" t="str">
        <f>+VLOOKUP($A1189,Padres!$B$4:$E$65,4,0)</f>
        <v>https://raw.githubusercontent.com/Sud-Austral/DATA-ELECCIONES/master/Contituyentes/LOGOS_partidos_politicos/Organismos/PP000.png</v>
      </c>
    </row>
    <row r="1190" spans="1:15" x14ac:dyDescent="0.3">
      <c r="A1190" s="3" t="s">
        <v>1227</v>
      </c>
      <c r="B1190" s="3" t="s">
        <v>412</v>
      </c>
      <c r="C1190" s="3" t="s">
        <v>3349</v>
      </c>
      <c r="D1190" s="4">
        <v>326551</v>
      </c>
      <c r="E1190" s="3" t="s">
        <v>3350</v>
      </c>
      <c r="F1190" s="3" t="s">
        <v>15</v>
      </c>
      <c r="G1190" s="3" t="s">
        <v>245</v>
      </c>
      <c r="H1190" s="3" t="s">
        <v>3351</v>
      </c>
      <c r="I1190" s="3" t="s">
        <v>799</v>
      </c>
      <c r="J1190" s="3" t="s">
        <v>799</v>
      </c>
      <c r="K1190" s="3">
        <v>13123</v>
      </c>
      <c r="L1190" s="3">
        <v>13</v>
      </c>
      <c r="M1190" t="s">
        <v>4764</v>
      </c>
      <c r="N1190" t="str">
        <f>+VLOOKUP($A1190,Padres!$B$4:$E$65,3,0)</f>
        <v>#C10825</v>
      </c>
      <c r="O1190" t="str">
        <f>+VLOOKUP($A1190,Padres!$B$4:$E$65,4,0)</f>
        <v>https://raw.githubusercontent.com/Sud-Austral/DATA-ELECCIONES/master/Contituyentes/LOGOS_partidos_politicos/Organismos/PP000.png</v>
      </c>
    </row>
    <row r="1191" spans="1:15" x14ac:dyDescent="0.3">
      <c r="A1191" s="3" t="s">
        <v>1227</v>
      </c>
      <c r="B1191" s="3" t="s">
        <v>412</v>
      </c>
      <c r="C1191" s="3" t="s">
        <v>3273</v>
      </c>
      <c r="D1191" s="4">
        <v>326701</v>
      </c>
      <c r="E1191" s="3" t="s">
        <v>3274</v>
      </c>
      <c r="F1191" s="3" t="s">
        <v>15</v>
      </c>
      <c r="G1191" s="3" t="s">
        <v>324</v>
      </c>
      <c r="H1191" s="3" t="s">
        <v>3275</v>
      </c>
      <c r="I1191" s="3" t="s">
        <v>799</v>
      </c>
      <c r="J1191" s="3" t="s">
        <v>799</v>
      </c>
      <c r="K1191" s="3">
        <v>13101</v>
      </c>
      <c r="L1191" s="3">
        <v>13</v>
      </c>
      <c r="M1191" t="s">
        <v>4799</v>
      </c>
      <c r="N1191" t="str">
        <f>+VLOOKUP($A1191,Padres!$B$4:$E$65,3,0)</f>
        <v>#C10825</v>
      </c>
      <c r="O1191" t="str">
        <f>+VLOOKUP($A1191,Padres!$B$4:$E$65,4,0)</f>
        <v>https://raw.githubusercontent.com/Sud-Austral/DATA-ELECCIONES/master/Contituyentes/LOGOS_partidos_politicos/Organismos/PP000.png</v>
      </c>
    </row>
    <row r="1192" spans="1:15" x14ac:dyDescent="0.3">
      <c r="A1192" s="3" t="s">
        <v>1227</v>
      </c>
      <c r="B1192" s="3" t="s">
        <v>412</v>
      </c>
      <c r="C1192" s="3" t="s">
        <v>3337</v>
      </c>
      <c r="D1192" s="4">
        <v>326703</v>
      </c>
      <c r="E1192" s="3" t="s">
        <v>3338</v>
      </c>
      <c r="F1192" s="3" t="s">
        <v>15</v>
      </c>
      <c r="G1192" s="3" t="s">
        <v>245</v>
      </c>
      <c r="H1192" s="3" t="s">
        <v>3339</v>
      </c>
      <c r="I1192" s="3" t="s">
        <v>799</v>
      </c>
      <c r="J1192" s="3" t="s">
        <v>800</v>
      </c>
      <c r="K1192" s="3">
        <v>13123</v>
      </c>
      <c r="L1192" s="3">
        <v>13</v>
      </c>
      <c r="M1192" t="s">
        <v>4806</v>
      </c>
      <c r="N1192" t="str">
        <f>+VLOOKUP($A1192,Padres!$B$4:$E$65,3,0)</f>
        <v>#C10825</v>
      </c>
      <c r="O1192" t="str">
        <f>+VLOOKUP($A1192,Padres!$B$4:$E$65,4,0)</f>
        <v>https://raw.githubusercontent.com/Sud-Austral/DATA-ELECCIONES/master/Contituyentes/LOGOS_partidos_politicos/Organismos/PP000.png</v>
      </c>
    </row>
    <row r="1193" spans="1:15" x14ac:dyDescent="0.3">
      <c r="A1193" s="3" t="s">
        <v>1227</v>
      </c>
      <c r="B1193" s="3" t="s">
        <v>412</v>
      </c>
      <c r="C1193" s="3" t="s">
        <v>3270</v>
      </c>
      <c r="D1193" s="4">
        <v>326600</v>
      </c>
      <c r="E1193" s="3" t="s">
        <v>3271</v>
      </c>
      <c r="F1193" s="3" t="s">
        <v>15</v>
      </c>
      <c r="G1193" s="3" t="s">
        <v>324</v>
      </c>
      <c r="H1193" s="3" t="s">
        <v>3272</v>
      </c>
      <c r="I1193" s="3" t="s">
        <v>799</v>
      </c>
      <c r="J1193" s="3" t="s">
        <v>799</v>
      </c>
      <c r="K1193" s="3">
        <v>13101</v>
      </c>
      <c r="L1193" s="3">
        <v>13</v>
      </c>
      <c r="M1193" t="s">
        <v>4886</v>
      </c>
      <c r="N1193" t="str">
        <f>+VLOOKUP($A1193,Padres!$B$4:$E$65,3,0)</f>
        <v>#C10825</v>
      </c>
      <c r="O1193" t="str">
        <f>+VLOOKUP($A1193,Padres!$B$4:$E$65,4,0)</f>
        <v>https://raw.githubusercontent.com/Sud-Austral/DATA-ELECCIONES/master/Contituyentes/LOGOS_partidos_politicos/Organismos/PP000.png</v>
      </c>
    </row>
    <row r="1194" spans="1:15" x14ac:dyDescent="0.3">
      <c r="A1194" s="3" t="s">
        <v>1227</v>
      </c>
      <c r="B1194" s="3" t="s">
        <v>412</v>
      </c>
      <c r="C1194" s="3" t="s">
        <v>3252</v>
      </c>
      <c r="D1194" s="4">
        <v>326601</v>
      </c>
      <c r="E1194" s="3" t="s">
        <v>3253</v>
      </c>
      <c r="F1194" s="3" t="s">
        <v>15</v>
      </c>
      <c r="G1194" s="3" t="s">
        <v>324</v>
      </c>
      <c r="H1194" s="3" t="s">
        <v>3254</v>
      </c>
      <c r="I1194" s="3" t="s">
        <v>799</v>
      </c>
      <c r="J1194" s="3" t="s">
        <v>799</v>
      </c>
      <c r="K1194" s="3">
        <v>13101</v>
      </c>
      <c r="L1194" s="3">
        <v>13</v>
      </c>
      <c r="M1194" t="s">
        <v>4831</v>
      </c>
      <c r="N1194" t="str">
        <f>+VLOOKUP($A1194,Padres!$B$4:$E$65,3,0)</f>
        <v>#C10825</v>
      </c>
      <c r="O1194" t="str">
        <f>+VLOOKUP($A1194,Padres!$B$4:$E$65,4,0)</f>
        <v>https://raw.githubusercontent.com/Sud-Austral/DATA-ELECCIONES/master/Contituyentes/LOGOS_partidos_politicos/Organismos/PP000.png</v>
      </c>
    </row>
    <row r="1195" spans="1:15" x14ac:dyDescent="0.3">
      <c r="A1195" s="3" t="s">
        <v>1227</v>
      </c>
      <c r="B1195" s="3" t="s">
        <v>412</v>
      </c>
      <c r="C1195" s="3" t="s">
        <v>3346</v>
      </c>
      <c r="D1195" s="4">
        <v>326750</v>
      </c>
      <c r="E1195" s="3" t="s">
        <v>3347</v>
      </c>
      <c r="F1195" s="3" t="s">
        <v>15</v>
      </c>
      <c r="G1195" s="3" t="s">
        <v>245</v>
      </c>
      <c r="H1195" s="3" t="s">
        <v>3348</v>
      </c>
      <c r="I1195" s="3" t="s">
        <v>799</v>
      </c>
      <c r="J1195" s="3" t="s">
        <v>799</v>
      </c>
      <c r="K1195" s="3">
        <v>13123</v>
      </c>
      <c r="L1195" s="3">
        <v>13</v>
      </c>
      <c r="M1195" t="s">
        <v>4843</v>
      </c>
      <c r="N1195" t="str">
        <f>+VLOOKUP($A1195,Padres!$B$4:$E$65,3,0)</f>
        <v>#C10825</v>
      </c>
      <c r="O1195" t="str">
        <f>+VLOOKUP($A1195,Padres!$B$4:$E$65,4,0)</f>
        <v>https://raw.githubusercontent.com/Sud-Austral/DATA-ELECCIONES/master/Contituyentes/LOGOS_partidos_politicos/Organismos/PP000.png</v>
      </c>
    </row>
    <row r="1196" spans="1:15" x14ac:dyDescent="0.3">
      <c r="A1196" s="3" t="s">
        <v>1227</v>
      </c>
      <c r="B1196" s="3" t="s">
        <v>412</v>
      </c>
      <c r="C1196" s="3" t="s">
        <v>3264</v>
      </c>
      <c r="D1196" s="4">
        <v>326702</v>
      </c>
      <c r="E1196" s="3" t="s">
        <v>3265</v>
      </c>
      <c r="F1196" s="3" t="s">
        <v>15</v>
      </c>
      <c r="G1196" s="3" t="s">
        <v>324</v>
      </c>
      <c r="H1196" s="3" t="s">
        <v>3266</v>
      </c>
      <c r="I1196" s="3" t="s">
        <v>799</v>
      </c>
      <c r="J1196" s="3" t="s">
        <v>799</v>
      </c>
      <c r="K1196" s="3">
        <v>13101</v>
      </c>
      <c r="L1196" s="3">
        <v>13</v>
      </c>
      <c r="M1196" t="s">
        <v>4903</v>
      </c>
      <c r="N1196" t="str">
        <f>+VLOOKUP($A1196,Padres!$B$4:$E$65,3,0)</f>
        <v>#C10825</v>
      </c>
      <c r="O1196" t="str">
        <f>+VLOOKUP($A1196,Padres!$B$4:$E$65,4,0)</f>
        <v>https://raw.githubusercontent.com/Sud-Austral/DATA-ELECCIONES/master/Contituyentes/LOGOS_partidos_politicos/Organismos/PP000.png</v>
      </c>
    </row>
    <row r="1197" spans="1:15" x14ac:dyDescent="0.3">
      <c r="A1197" s="3" t="s">
        <v>1227</v>
      </c>
      <c r="B1197" s="3" t="s">
        <v>412</v>
      </c>
      <c r="C1197" s="3" t="s">
        <v>3343</v>
      </c>
      <c r="D1197" s="4">
        <v>326752</v>
      </c>
      <c r="E1197" s="3" t="s">
        <v>3344</v>
      </c>
      <c r="F1197" s="3" t="s">
        <v>15</v>
      </c>
      <c r="G1197" s="3" t="s">
        <v>245</v>
      </c>
      <c r="H1197" s="3" t="s">
        <v>3345</v>
      </c>
      <c r="I1197" s="3" t="s">
        <v>799</v>
      </c>
      <c r="J1197" s="3" t="s">
        <v>799</v>
      </c>
      <c r="K1197" s="3">
        <v>13123</v>
      </c>
      <c r="L1197" s="3">
        <v>13</v>
      </c>
      <c r="M1197" t="s">
        <v>4823</v>
      </c>
      <c r="N1197" t="str">
        <f>+VLOOKUP($A1197,Padres!$B$4:$E$65,3,0)</f>
        <v>#C10825</v>
      </c>
      <c r="O1197" t="str">
        <f>+VLOOKUP($A1197,Padres!$B$4:$E$65,4,0)</f>
        <v>https://raw.githubusercontent.com/Sud-Austral/DATA-ELECCIONES/master/Contituyentes/LOGOS_partidos_politicos/Organismos/PP000.png</v>
      </c>
    </row>
    <row r="1198" spans="1:15" x14ac:dyDescent="0.3">
      <c r="A1198" s="3" t="s">
        <v>1227</v>
      </c>
      <c r="B1198" s="3" t="s">
        <v>412</v>
      </c>
      <c r="C1198" s="3" t="s">
        <v>3340</v>
      </c>
      <c r="D1198" s="4">
        <v>326753</v>
      </c>
      <c r="E1198" s="3" t="s">
        <v>3341</v>
      </c>
      <c r="F1198" s="3" t="s">
        <v>15</v>
      </c>
      <c r="G1198" s="3" t="s">
        <v>245</v>
      </c>
      <c r="H1198" s="3" t="s">
        <v>3342</v>
      </c>
      <c r="I1198" s="3" t="s">
        <v>799</v>
      </c>
      <c r="J1198" s="3" t="s">
        <v>799</v>
      </c>
      <c r="K1198" s="3">
        <v>13123</v>
      </c>
      <c r="L1198" s="3">
        <v>13</v>
      </c>
      <c r="M1198" t="s">
        <v>4827</v>
      </c>
      <c r="N1198" t="str">
        <f>+VLOOKUP($A1198,Padres!$B$4:$E$65,3,0)</f>
        <v>#C10825</v>
      </c>
      <c r="O1198" t="str">
        <f>+VLOOKUP($A1198,Padres!$B$4:$E$65,4,0)</f>
        <v>https://raw.githubusercontent.com/Sud-Austral/DATA-ELECCIONES/master/Contituyentes/LOGOS_partidos_politicos/Organismos/PP000.png</v>
      </c>
    </row>
    <row r="1199" spans="1:15" x14ac:dyDescent="0.3">
      <c r="A1199" s="3" t="s">
        <v>1227</v>
      </c>
      <c r="B1199" s="3" t="s">
        <v>412</v>
      </c>
      <c r="C1199" s="3" t="s">
        <v>1527</v>
      </c>
      <c r="D1199" s="4">
        <v>59000</v>
      </c>
      <c r="E1199" s="3" t="s">
        <v>1528</v>
      </c>
      <c r="F1199" s="3" t="s">
        <v>15</v>
      </c>
      <c r="G1199" s="3" t="s">
        <v>245</v>
      </c>
      <c r="H1199" s="3" t="s">
        <v>1529</v>
      </c>
      <c r="I1199" s="3" t="s">
        <v>799</v>
      </c>
      <c r="J1199" s="3" t="s">
        <v>799</v>
      </c>
      <c r="K1199" s="3">
        <v>13123</v>
      </c>
      <c r="L1199" s="3">
        <v>13</v>
      </c>
      <c r="M1199" t="s">
        <v>4721</v>
      </c>
      <c r="N1199" t="str">
        <f>+VLOOKUP($A1199,Padres!$B$4:$E$65,3,0)</f>
        <v>#C10825</v>
      </c>
      <c r="O1199" t="str">
        <f>+VLOOKUP($A1199,Padres!$B$4:$E$65,4,0)</f>
        <v>https://raw.githubusercontent.com/Sud-Austral/DATA-ELECCIONES/master/Contituyentes/LOGOS_partidos_politicos/Organismos/PP000.png</v>
      </c>
    </row>
    <row r="1200" spans="1:15" x14ac:dyDescent="0.3">
      <c r="A1200" s="3" t="s">
        <v>1227</v>
      </c>
      <c r="B1200" s="3" t="s">
        <v>412</v>
      </c>
      <c r="C1200" s="3" t="s">
        <v>3325</v>
      </c>
      <c r="D1200" s="4">
        <v>326751</v>
      </c>
      <c r="E1200" s="3" t="s">
        <v>3326</v>
      </c>
      <c r="F1200" s="3" t="s">
        <v>15</v>
      </c>
      <c r="G1200" s="3" t="s">
        <v>151</v>
      </c>
      <c r="H1200" s="3" t="s">
        <v>3327</v>
      </c>
      <c r="I1200" s="3" t="s">
        <v>799</v>
      </c>
      <c r="J1200" s="3" t="s">
        <v>800</v>
      </c>
      <c r="K1200" s="3">
        <v>13114</v>
      </c>
      <c r="L1200" s="3">
        <v>13</v>
      </c>
      <c r="M1200" t="s">
        <v>4836</v>
      </c>
      <c r="N1200" t="str">
        <f>+VLOOKUP($A1200,Padres!$B$4:$E$65,3,0)</f>
        <v>#C10825</v>
      </c>
      <c r="O1200" t="str">
        <f>+VLOOKUP($A1200,Padres!$B$4:$E$65,4,0)</f>
        <v>https://raw.githubusercontent.com/Sud-Austral/DATA-ELECCIONES/master/Contituyentes/LOGOS_partidos_politicos/Organismos/PP000.png</v>
      </c>
    </row>
    <row r="1201" spans="1:15" x14ac:dyDescent="0.3">
      <c r="A1201" s="3" t="s">
        <v>1227</v>
      </c>
      <c r="B1201" s="3" t="s">
        <v>412</v>
      </c>
      <c r="C1201" s="3" t="s">
        <v>1251</v>
      </c>
      <c r="D1201" s="4">
        <v>327900</v>
      </c>
      <c r="E1201" s="3" t="s">
        <v>1252</v>
      </c>
      <c r="F1201" s="3" t="s">
        <v>15</v>
      </c>
      <c r="G1201" s="3" t="s">
        <v>324</v>
      </c>
      <c r="H1201" s="3" t="s">
        <v>1253</v>
      </c>
      <c r="I1201" s="3" t="s">
        <v>799</v>
      </c>
      <c r="J1201" s="3" t="s">
        <v>799</v>
      </c>
      <c r="K1201" s="3">
        <v>13101</v>
      </c>
      <c r="L1201" s="3">
        <v>13</v>
      </c>
      <c r="M1201" t="s">
        <v>4776</v>
      </c>
      <c r="N1201" t="str">
        <f>+VLOOKUP($A1201,Padres!$B$4:$E$65,3,0)</f>
        <v>#C10825</v>
      </c>
      <c r="O1201" t="str">
        <f>+VLOOKUP($A1201,Padres!$B$4:$E$65,4,0)</f>
        <v>https://raw.githubusercontent.com/Sud-Austral/DATA-ELECCIONES/master/Contituyentes/LOGOS_partidos_politicos/Organismos/PP000.png</v>
      </c>
    </row>
    <row r="1202" spans="1:15" x14ac:dyDescent="0.3">
      <c r="A1202" s="3" t="s">
        <v>1227</v>
      </c>
      <c r="B1202" s="3" t="s">
        <v>412</v>
      </c>
      <c r="C1202" s="3" t="s">
        <v>1483</v>
      </c>
      <c r="D1202" s="4">
        <v>328253</v>
      </c>
      <c r="E1202" s="3" t="s">
        <v>1484</v>
      </c>
      <c r="F1202" s="3" t="s">
        <v>15</v>
      </c>
      <c r="G1202" s="3" t="s">
        <v>324</v>
      </c>
      <c r="H1202" s="3" t="s">
        <v>1485</v>
      </c>
      <c r="I1202" s="3" t="s">
        <v>799</v>
      </c>
      <c r="J1202" s="3" t="s">
        <v>800</v>
      </c>
      <c r="K1202" s="3">
        <v>13101</v>
      </c>
      <c r="L1202" s="3">
        <v>13</v>
      </c>
      <c r="M1202" t="s">
        <v>4714</v>
      </c>
      <c r="N1202" t="str">
        <f>+VLOOKUP($A1202,Padres!$B$4:$E$65,3,0)</f>
        <v>#C10825</v>
      </c>
      <c r="O1202" t="str">
        <f>+VLOOKUP($A1202,Padres!$B$4:$E$65,4,0)</f>
        <v>https://raw.githubusercontent.com/Sud-Austral/DATA-ELECCIONES/master/Contituyentes/LOGOS_partidos_politicos/Organismos/PP000.png</v>
      </c>
    </row>
    <row r="1203" spans="1:15" x14ac:dyDescent="0.3">
      <c r="A1203" s="3" t="s">
        <v>1227</v>
      </c>
      <c r="B1203" s="3" t="s">
        <v>412</v>
      </c>
      <c r="C1203" s="3" t="s">
        <v>1284</v>
      </c>
      <c r="D1203" s="4">
        <v>328450</v>
      </c>
      <c r="E1203" s="3" t="s">
        <v>1285</v>
      </c>
      <c r="F1203" s="3" t="s">
        <v>15</v>
      </c>
      <c r="G1203" s="3" t="s">
        <v>245</v>
      </c>
      <c r="H1203" s="3" t="s">
        <v>1286</v>
      </c>
      <c r="I1203" s="3" t="s">
        <v>799</v>
      </c>
      <c r="J1203" s="3" t="s">
        <v>799</v>
      </c>
      <c r="K1203" s="3">
        <v>13123</v>
      </c>
      <c r="L1203" s="3">
        <v>13</v>
      </c>
      <c r="M1203" t="s">
        <v>4747</v>
      </c>
      <c r="N1203" t="str">
        <f>+VLOOKUP($A1203,Padres!$B$4:$E$65,3,0)</f>
        <v>#C10825</v>
      </c>
      <c r="O1203" t="str">
        <f>+VLOOKUP($A1203,Padres!$B$4:$E$65,4,0)</f>
        <v>https://raw.githubusercontent.com/Sud-Austral/DATA-ELECCIONES/master/Contituyentes/LOGOS_partidos_politicos/Organismos/PP000.png</v>
      </c>
    </row>
    <row r="1204" spans="1:15" x14ac:dyDescent="0.3">
      <c r="A1204" s="3" t="s">
        <v>1227</v>
      </c>
      <c r="B1204" s="3" t="s">
        <v>412</v>
      </c>
      <c r="C1204" s="3" t="s">
        <v>3261</v>
      </c>
      <c r="D1204" s="4">
        <v>327200</v>
      </c>
      <c r="E1204" s="3" t="s">
        <v>3262</v>
      </c>
      <c r="F1204" s="3" t="s">
        <v>15</v>
      </c>
      <c r="G1204" s="3" t="s">
        <v>324</v>
      </c>
      <c r="H1204" s="3" t="s">
        <v>3263</v>
      </c>
      <c r="I1204" s="3" t="s">
        <v>799</v>
      </c>
      <c r="J1204" s="3" t="s">
        <v>799</v>
      </c>
      <c r="K1204" s="3">
        <v>13101</v>
      </c>
      <c r="L1204" s="3">
        <v>13</v>
      </c>
      <c r="M1204" t="s">
        <v>4768</v>
      </c>
      <c r="N1204" t="str">
        <f>+VLOOKUP($A1204,Padres!$B$4:$E$65,3,0)</f>
        <v>#C10825</v>
      </c>
      <c r="O1204" t="str">
        <f>+VLOOKUP($A1204,Padres!$B$4:$E$65,4,0)</f>
        <v>https://raw.githubusercontent.com/Sud-Austral/DATA-ELECCIONES/master/Contituyentes/LOGOS_partidos_politicos/Organismos/PP000.png</v>
      </c>
    </row>
    <row r="1205" spans="1:15" x14ac:dyDescent="0.3">
      <c r="A1205" s="3" t="s">
        <v>1227</v>
      </c>
      <c r="B1205" s="3" t="s">
        <v>412</v>
      </c>
      <c r="C1205" s="3" t="s">
        <v>1273</v>
      </c>
      <c r="D1205" s="4">
        <v>328850</v>
      </c>
      <c r="E1205" s="3" t="s">
        <v>1274</v>
      </c>
      <c r="F1205" s="3" t="s">
        <v>15</v>
      </c>
      <c r="G1205" s="3" t="s">
        <v>324</v>
      </c>
      <c r="H1205" s="3" t="s">
        <v>1275</v>
      </c>
      <c r="I1205" s="3" t="s">
        <v>799</v>
      </c>
      <c r="J1205" s="3" t="s">
        <v>800</v>
      </c>
      <c r="K1205" s="3">
        <v>13101</v>
      </c>
      <c r="L1205" s="3">
        <v>13</v>
      </c>
      <c r="M1205" t="s">
        <v>4771</v>
      </c>
      <c r="N1205" t="str">
        <f>+VLOOKUP($A1205,Padres!$B$4:$E$65,3,0)</f>
        <v>#C10825</v>
      </c>
      <c r="O1205" t="str">
        <f>+VLOOKUP($A1205,Padres!$B$4:$E$65,4,0)</f>
        <v>https://raw.githubusercontent.com/Sud-Austral/DATA-ELECCIONES/master/Contituyentes/LOGOS_partidos_politicos/Organismos/PP000.png</v>
      </c>
    </row>
    <row r="1206" spans="1:15" x14ac:dyDescent="0.3">
      <c r="A1206" s="3" t="s">
        <v>1227</v>
      </c>
      <c r="B1206" s="3" t="s">
        <v>412</v>
      </c>
      <c r="C1206" s="3" t="s">
        <v>3442</v>
      </c>
      <c r="D1206" s="4">
        <v>328500</v>
      </c>
      <c r="E1206" s="3" t="s">
        <v>3443</v>
      </c>
      <c r="F1206" s="3" t="s">
        <v>12</v>
      </c>
      <c r="G1206" s="3" t="s">
        <v>77</v>
      </c>
      <c r="H1206" s="3" t="s">
        <v>3444</v>
      </c>
      <c r="I1206" s="3" t="s">
        <v>799</v>
      </c>
      <c r="J1206" s="3" t="s">
        <v>800</v>
      </c>
      <c r="K1206" s="3">
        <v>8101</v>
      </c>
      <c r="L1206" s="3">
        <v>8</v>
      </c>
      <c r="M1206" t="s">
        <v>4787</v>
      </c>
      <c r="N1206" t="str">
        <f>+VLOOKUP($A1206,Padres!$B$4:$E$65,3,0)</f>
        <v>#C10825</v>
      </c>
      <c r="O1206" t="str">
        <f>+VLOOKUP($A1206,Padres!$B$4:$E$65,4,0)</f>
        <v>https://raw.githubusercontent.com/Sud-Austral/DATA-ELECCIONES/master/Contituyentes/LOGOS_partidos_politicos/Organismos/PP000.png</v>
      </c>
    </row>
    <row r="1207" spans="1:15" x14ac:dyDescent="0.3">
      <c r="A1207" s="3" t="s">
        <v>1227</v>
      </c>
      <c r="B1207" s="3" t="s">
        <v>412</v>
      </c>
      <c r="C1207" s="3" t="s">
        <v>1244</v>
      </c>
      <c r="D1207" s="4">
        <v>328600</v>
      </c>
      <c r="E1207" s="3" t="s">
        <v>1245</v>
      </c>
      <c r="F1207" s="3" t="s">
        <v>15</v>
      </c>
      <c r="G1207" s="3" t="s">
        <v>324</v>
      </c>
      <c r="H1207" s="3" t="s">
        <v>798</v>
      </c>
      <c r="I1207" s="3" t="s">
        <v>799</v>
      </c>
      <c r="J1207" s="3" t="s">
        <v>800</v>
      </c>
      <c r="K1207" s="3">
        <v>13101</v>
      </c>
      <c r="L1207" s="3">
        <v>13</v>
      </c>
      <c r="M1207" t="s">
        <v>4791</v>
      </c>
      <c r="N1207" t="str">
        <f>+VLOOKUP($A1207,Padres!$B$4:$E$65,3,0)</f>
        <v>#C10825</v>
      </c>
      <c r="O1207" t="str">
        <f>+VLOOKUP($A1207,Padres!$B$4:$E$65,4,0)</f>
        <v>https://raw.githubusercontent.com/Sud-Austral/DATA-ELECCIONES/master/Contituyentes/LOGOS_partidos_politicos/Organismos/PP000.png</v>
      </c>
    </row>
    <row r="1208" spans="1:15" x14ac:dyDescent="0.3">
      <c r="A1208" s="3" t="s">
        <v>1227</v>
      </c>
      <c r="B1208" s="3" t="s">
        <v>412</v>
      </c>
      <c r="C1208" s="3" t="s">
        <v>1308</v>
      </c>
      <c r="D1208" s="4">
        <v>328800</v>
      </c>
      <c r="E1208" s="3" t="s">
        <v>1309</v>
      </c>
      <c r="F1208" s="3" t="s">
        <v>10</v>
      </c>
      <c r="G1208" s="3" t="s">
        <v>128</v>
      </c>
      <c r="H1208" s="3" t="s">
        <v>1310</v>
      </c>
      <c r="I1208" s="3" t="s">
        <v>799</v>
      </c>
      <c r="J1208" s="3" t="s">
        <v>800</v>
      </c>
      <c r="K1208" s="3">
        <v>1101</v>
      </c>
      <c r="L1208" s="3">
        <v>1</v>
      </c>
      <c r="M1208" t="s">
        <v>4803</v>
      </c>
      <c r="N1208" t="str">
        <f>+VLOOKUP($A1208,Padres!$B$4:$E$65,3,0)</f>
        <v>#C10825</v>
      </c>
      <c r="O1208" t="str">
        <f>+VLOOKUP($A1208,Padres!$B$4:$E$65,4,0)</f>
        <v>https://raw.githubusercontent.com/Sud-Austral/DATA-ELECCIONES/master/Contituyentes/LOGOS_partidos_politicos/Organismos/PP000.png</v>
      </c>
    </row>
    <row r="1209" spans="1:15" x14ac:dyDescent="0.3">
      <c r="A1209" s="3" t="s">
        <v>1227</v>
      </c>
      <c r="B1209" s="3" t="s">
        <v>412</v>
      </c>
      <c r="C1209" s="3" t="s">
        <v>2242</v>
      </c>
      <c r="D1209" s="4">
        <v>329050</v>
      </c>
      <c r="E1209" s="3" t="s">
        <v>2243</v>
      </c>
      <c r="F1209" s="3" t="s">
        <v>15</v>
      </c>
      <c r="G1209" s="3" t="s">
        <v>297</v>
      </c>
      <c r="H1209" s="3" t="s">
        <v>2244</v>
      </c>
      <c r="I1209" s="3" t="s">
        <v>799</v>
      </c>
      <c r="J1209" s="3" t="s">
        <v>800</v>
      </c>
      <c r="K1209" s="3">
        <v>13401</v>
      </c>
      <c r="L1209" s="3">
        <v>13</v>
      </c>
      <c r="M1209" t="s">
        <v>4717</v>
      </c>
      <c r="N1209" t="str">
        <f>+VLOOKUP($A1209,Padres!$B$4:$E$65,3,0)</f>
        <v>#C10825</v>
      </c>
      <c r="O1209" t="str">
        <f>+VLOOKUP($A1209,Padres!$B$4:$E$65,4,0)</f>
        <v>https://raw.githubusercontent.com/Sud-Austral/DATA-ELECCIONES/master/Contituyentes/LOGOS_partidos_politicos/Organismos/PP000.png</v>
      </c>
    </row>
    <row r="1210" spans="1:15" x14ac:dyDescent="0.3">
      <c r="A1210" s="3" t="s">
        <v>1227</v>
      </c>
      <c r="B1210" s="3" t="s">
        <v>412</v>
      </c>
      <c r="C1210" s="3" t="s">
        <v>1341</v>
      </c>
      <c r="D1210" s="4">
        <v>329151</v>
      </c>
      <c r="E1210" s="3" t="s">
        <v>1342</v>
      </c>
      <c r="F1210" s="3" t="s">
        <v>15</v>
      </c>
      <c r="G1210" s="3" t="s">
        <v>324</v>
      </c>
      <c r="H1210" s="3" t="s">
        <v>1343</v>
      </c>
      <c r="I1210" s="3" t="s">
        <v>799</v>
      </c>
      <c r="J1210" s="3" t="s">
        <v>800</v>
      </c>
      <c r="K1210" s="3">
        <v>13101</v>
      </c>
      <c r="L1210" s="3">
        <v>13</v>
      </c>
      <c r="M1210" t="s">
        <v>4780</v>
      </c>
      <c r="N1210" t="str">
        <f>+VLOOKUP($A1210,Padres!$B$4:$E$65,3,0)</f>
        <v>#C10825</v>
      </c>
      <c r="O1210" t="str">
        <f>+VLOOKUP($A1210,Padres!$B$4:$E$65,4,0)</f>
        <v>https://raw.githubusercontent.com/Sud-Austral/DATA-ELECCIONES/master/Contituyentes/LOGOS_partidos_politicos/Organismos/PP000.png</v>
      </c>
    </row>
    <row r="1211" spans="1:15" x14ac:dyDescent="0.3">
      <c r="A1211" s="3" t="s">
        <v>1227</v>
      </c>
      <c r="B1211" s="3" t="s">
        <v>412</v>
      </c>
      <c r="C1211" s="3" t="s">
        <v>2203</v>
      </c>
      <c r="D1211" s="4">
        <v>329500</v>
      </c>
      <c r="E1211" s="3" t="s">
        <v>2204</v>
      </c>
      <c r="F1211" s="3" t="s">
        <v>15</v>
      </c>
      <c r="G1211" s="3" t="s">
        <v>245</v>
      </c>
      <c r="H1211" s="3" t="s">
        <v>798</v>
      </c>
      <c r="I1211" s="3" t="s">
        <v>799</v>
      </c>
      <c r="J1211" s="3" t="s">
        <v>799</v>
      </c>
      <c r="K1211" s="3">
        <v>13123</v>
      </c>
      <c r="L1211" s="3">
        <v>13</v>
      </c>
      <c r="M1211" t="s">
        <v>4806</v>
      </c>
      <c r="N1211" t="str">
        <f>+VLOOKUP($A1211,Padres!$B$4:$E$65,3,0)</f>
        <v>#C10825</v>
      </c>
      <c r="O1211" t="str">
        <f>+VLOOKUP($A1211,Padres!$B$4:$E$65,4,0)</f>
        <v>https://raw.githubusercontent.com/Sud-Austral/DATA-ELECCIONES/master/Contituyentes/LOGOS_partidos_politicos/Organismos/PP000.png</v>
      </c>
    </row>
    <row r="1212" spans="1:15" x14ac:dyDescent="0.3">
      <c r="A1212" s="3" t="s">
        <v>1227</v>
      </c>
      <c r="B1212" s="3" t="s">
        <v>412</v>
      </c>
      <c r="C1212" s="3" t="s">
        <v>1477</v>
      </c>
      <c r="D1212" s="4">
        <v>329750</v>
      </c>
      <c r="E1212" s="3" t="s">
        <v>1478</v>
      </c>
      <c r="F1212" s="3" t="s">
        <v>15</v>
      </c>
      <c r="G1212" s="3" t="s">
        <v>324</v>
      </c>
      <c r="H1212" s="3" t="s">
        <v>1479</v>
      </c>
      <c r="I1212" s="3" t="s">
        <v>799</v>
      </c>
      <c r="J1212" s="3" t="s">
        <v>799</v>
      </c>
      <c r="K1212" s="3">
        <v>13101</v>
      </c>
      <c r="L1212" s="3">
        <v>13</v>
      </c>
      <c r="M1212" t="s">
        <v>4791</v>
      </c>
      <c r="N1212" t="str">
        <f>+VLOOKUP($A1212,Padres!$B$4:$E$65,3,0)</f>
        <v>#C10825</v>
      </c>
      <c r="O1212" t="str">
        <f>+VLOOKUP($A1212,Padres!$B$4:$E$65,4,0)</f>
        <v>https://raw.githubusercontent.com/Sud-Austral/DATA-ELECCIONES/master/Contituyentes/LOGOS_partidos_politicos/Organismos/PP000.png</v>
      </c>
    </row>
    <row r="1213" spans="1:15" x14ac:dyDescent="0.3">
      <c r="A1213" s="3" t="s">
        <v>1227</v>
      </c>
      <c r="B1213" s="3" t="s">
        <v>412</v>
      </c>
      <c r="C1213" s="3" t="s">
        <v>2941</v>
      </c>
      <c r="D1213" s="4">
        <v>329150</v>
      </c>
      <c r="E1213" s="3" t="s">
        <v>2942</v>
      </c>
      <c r="F1213" s="3" t="s">
        <v>15</v>
      </c>
      <c r="G1213" s="3" t="s">
        <v>324</v>
      </c>
      <c r="H1213" s="3" t="s">
        <v>2943</v>
      </c>
      <c r="I1213" s="3" t="s">
        <v>799</v>
      </c>
      <c r="J1213" s="3" t="s">
        <v>799</v>
      </c>
      <c r="K1213" s="3">
        <v>13101</v>
      </c>
      <c r="L1213" s="3">
        <v>13</v>
      </c>
      <c r="M1213" t="s">
        <v>4818</v>
      </c>
      <c r="N1213" t="str">
        <f>+VLOOKUP($A1213,Padres!$B$4:$E$65,3,0)</f>
        <v>#C10825</v>
      </c>
      <c r="O1213" t="str">
        <f>+VLOOKUP($A1213,Padres!$B$4:$E$65,4,0)</f>
        <v>https://raw.githubusercontent.com/Sud-Austral/DATA-ELECCIONES/master/Contituyentes/LOGOS_partidos_politicos/Organismos/PP000.png</v>
      </c>
    </row>
    <row r="1214" spans="1:15" x14ac:dyDescent="0.3">
      <c r="A1214" s="3" t="s">
        <v>1227</v>
      </c>
      <c r="B1214" s="3" t="s">
        <v>412</v>
      </c>
      <c r="C1214" s="3" t="s">
        <v>1236</v>
      </c>
      <c r="D1214" s="4">
        <v>330700</v>
      </c>
      <c r="E1214" s="3" t="s">
        <v>1237</v>
      </c>
      <c r="F1214" s="3" t="s">
        <v>797</v>
      </c>
      <c r="G1214" s="3" t="s">
        <v>797</v>
      </c>
      <c r="H1214" s="3" t="s">
        <v>798</v>
      </c>
      <c r="I1214" s="3" t="s">
        <v>799</v>
      </c>
      <c r="J1214" s="3" t="s">
        <v>799</v>
      </c>
      <c r="K1214" s="3">
        <v>99999</v>
      </c>
      <c r="L1214" s="3">
        <v>99</v>
      </c>
      <c r="M1214" t="s">
        <v>4904</v>
      </c>
      <c r="N1214" t="str">
        <f>+VLOOKUP($A1214,Padres!$B$4:$E$65,3,0)</f>
        <v>#C10825</v>
      </c>
      <c r="O1214" t="str">
        <f>+VLOOKUP($A1214,Padres!$B$4:$E$65,4,0)</f>
        <v>https://raw.githubusercontent.com/Sud-Austral/DATA-ELECCIONES/master/Contituyentes/LOGOS_partidos_politicos/Organismos/PP000.png</v>
      </c>
    </row>
    <row r="1215" spans="1:15" x14ac:dyDescent="0.3">
      <c r="A1215" s="3" t="s">
        <v>1227</v>
      </c>
      <c r="B1215" s="3" t="s">
        <v>412</v>
      </c>
      <c r="C1215" s="3" t="s">
        <v>1278</v>
      </c>
      <c r="D1215" s="4">
        <v>330750</v>
      </c>
      <c r="E1215" s="3" t="s">
        <v>1279</v>
      </c>
      <c r="F1215" s="3" t="s">
        <v>15</v>
      </c>
      <c r="G1215" s="3" t="s">
        <v>151</v>
      </c>
      <c r="H1215" s="3" t="s">
        <v>1280</v>
      </c>
      <c r="I1215" s="3" t="s">
        <v>799</v>
      </c>
      <c r="J1215" s="3" t="s">
        <v>799</v>
      </c>
      <c r="K1215" s="3">
        <v>13114</v>
      </c>
      <c r="L1215" s="3">
        <v>13</v>
      </c>
      <c r="M1215" t="s">
        <v>4905</v>
      </c>
      <c r="N1215" t="str">
        <f>+VLOOKUP($A1215,Padres!$B$4:$E$65,3,0)</f>
        <v>#C10825</v>
      </c>
      <c r="O1215" t="str">
        <f>+VLOOKUP($A1215,Padres!$B$4:$E$65,4,0)</f>
        <v>https://raw.githubusercontent.com/Sud-Austral/DATA-ELECCIONES/master/Contituyentes/LOGOS_partidos_politicos/Organismos/PP000.png</v>
      </c>
    </row>
    <row r="1216" spans="1:15" x14ac:dyDescent="0.3">
      <c r="A1216" s="3" t="s">
        <v>1227</v>
      </c>
      <c r="B1216" s="3" t="s">
        <v>412</v>
      </c>
      <c r="C1216" s="3" t="s">
        <v>1225</v>
      </c>
      <c r="D1216" s="4">
        <v>330751</v>
      </c>
      <c r="E1216" s="3" t="s">
        <v>1226</v>
      </c>
      <c r="F1216" s="3" t="s">
        <v>797</v>
      </c>
      <c r="G1216" s="3" t="s">
        <v>797</v>
      </c>
      <c r="H1216" s="3" t="s">
        <v>798</v>
      </c>
      <c r="I1216" s="3" t="s">
        <v>799</v>
      </c>
      <c r="J1216" s="3" t="s">
        <v>800</v>
      </c>
      <c r="K1216" s="3">
        <v>99999</v>
      </c>
      <c r="L1216" s="3">
        <v>99</v>
      </c>
      <c r="M1216" t="s">
        <v>4751</v>
      </c>
      <c r="N1216" t="str">
        <f>+VLOOKUP($A1216,Padres!$B$4:$E$65,3,0)</f>
        <v>#C10825</v>
      </c>
      <c r="O1216" t="str">
        <f>+VLOOKUP($A1216,Padres!$B$4:$E$65,4,0)</f>
        <v>https://raw.githubusercontent.com/Sud-Austral/DATA-ELECCIONES/master/Contituyentes/LOGOS_partidos_politicos/Organismos/PP000.png</v>
      </c>
    </row>
    <row r="1217" spans="1:15" x14ac:dyDescent="0.3">
      <c r="A1217" s="3" t="s">
        <v>1227</v>
      </c>
      <c r="B1217" s="3" t="s">
        <v>412</v>
      </c>
      <c r="C1217" s="3" t="s">
        <v>1446</v>
      </c>
      <c r="D1217" s="4">
        <v>330850</v>
      </c>
      <c r="E1217" s="3" t="s">
        <v>1447</v>
      </c>
      <c r="F1217" s="3" t="s">
        <v>797</v>
      </c>
      <c r="G1217" s="3" t="s">
        <v>797</v>
      </c>
      <c r="H1217" s="3" t="s">
        <v>1448</v>
      </c>
      <c r="I1217" s="3" t="s">
        <v>799</v>
      </c>
      <c r="J1217" s="3" t="s">
        <v>799</v>
      </c>
      <c r="K1217" s="3">
        <v>99999</v>
      </c>
      <c r="L1217" s="3">
        <v>99</v>
      </c>
      <c r="M1217" t="s">
        <v>4906</v>
      </c>
      <c r="N1217" t="str">
        <f>+VLOOKUP($A1217,Padres!$B$4:$E$65,3,0)</f>
        <v>#C10825</v>
      </c>
      <c r="O1217" t="str">
        <f>+VLOOKUP($A1217,Padres!$B$4:$E$65,4,0)</f>
        <v>https://raw.githubusercontent.com/Sud-Austral/DATA-ELECCIONES/master/Contituyentes/LOGOS_partidos_politicos/Organismos/PP000.png</v>
      </c>
    </row>
    <row r="1218" spans="1:15" x14ac:dyDescent="0.3">
      <c r="A1218" s="3" t="s">
        <v>1227</v>
      </c>
      <c r="B1218" s="3" t="s">
        <v>412</v>
      </c>
      <c r="C1218" s="3" t="s">
        <v>1545</v>
      </c>
      <c r="D1218" s="4">
        <v>330900</v>
      </c>
      <c r="E1218" s="3" t="s">
        <v>1546</v>
      </c>
      <c r="F1218" s="3" t="s">
        <v>0</v>
      </c>
      <c r="G1218" s="3" t="s">
        <v>25</v>
      </c>
      <c r="H1218" s="3" t="s">
        <v>1547</v>
      </c>
      <c r="I1218" s="3" t="s">
        <v>799</v>
      </c>
      <c r="J1218" s="3" t="s">
        <v>799</v>
      </c>
      <c r="K1218" s="3">
        <v>2101</v>
      </c>
      <c r="L1218" s="3">
        <v>2</v>
      </c>
      <c r="M1218" t="s">
        <v>4907</v>
      </c>
      <c r="N1218" t="str">
        <f>+VLOOKUP($A1218,Padres!$B$4:$E$65,3,0)</f>
        <v>#C10825</v>
      </c>
      <c r="O1218" t="str">
        <f>+VLOOKUP($A1218,Padres!$B$4:$E$65,4,0)</f>
        <v>https://raw.githubusercontent.com/Sud-Austral/DATA-ELECCIONES/master/Contituyentes/LOGOS_partidos_politicos/Organismos/PP000.png</v>
      </c>
    </row>
    <row r="1219" spans="1:15" x14ac:dyDescent="0.3">
      <c r="A1219" s="3" t="s">
        <v>1227</v>
      </c>
      <c r="B1219" s="3" t="s">
        <v>412</v>
      </c>
      <c r="C1219" s="3" t="s">
        <v>1474</v>
      </c>
      <c r="D1219" s="4">
        <v>331250</v>
      </c>
      <c r="E1219" s="3" t="s">
        <v>1475</v>
      </c>
      <c r="F1219" s="3" t="s">
        <v>15</v>
      </c>
      <c r="G1219" s="3" t="s">
        <v>324</v>
      </c>
      <c r="H1219" s="3" t="s">
        <v>1476</v>
      </c>
      <c r="I1219" s="3" t="s">
        <v>799</v>
      </c>
      <c r="J1219" s="3" t="s">
        <v>799</v>
      </c>
      <c r="K1219" s="3">
        <v>13101</v>
      </c>
      <c r="L1219" s="3">
        <v>13</v>
      </c>
      <c r="M1219" t="s">
        <v>4846</v>
      </c>
      <c r="N1219" t="str">
        <f>+VLOOKUP($A1219,Padres!$B$4:$E$65,3,0)</f>
        <v>#C10825</v>
      </c>
      <c r="O1219" t="str">
        <f>+VLOOKUP($A1219,Padres!$B$4:$E$65,4,0)</f>
        <v>https://raw.githubusercontent.com/Sud-Austral/DATA-ELECCIONES/master/Contituyentes/LOGOS_partidos_politicos/Organismos/PP000.png</v>
      </c>
    </row>
    <row r="1220" spans="1:15" x14ac:dyDescent="0.3">
      <c r="A1220" s="3" t="s">
        <v>1227</v>
      </c>
      <c r="B1220" s="3" t="s">
        <v>412</v>
      </c>
      <c r="C1220" s="3" t="s">
        <v>1443</v>
      </c>
      <c r="D1220" s="4">
        <v>331700</v>
      </c>
      <c r="E1220" s="3" t="s">
        <v>1444</v>
      </c>
      <c r="F1220" s="3" t="s">
        <v>797</v>
      </c>
      <c r="G1220" s="3" t="s">
        <v>797</v>
      </c>
      <c r="H1220" s="3" t="s">
        <v>1445</v>
      </c>
      <c r="I1220" s="3" t="s">
        <v>799</v>
      </c>
      <c r="J1220" s="3" t="s">
        <v>799</v>
      </c>
      <c r="K1220" s="3">
        <v>99999</v>
      </c>
      <c r="L1220" s="3">
        <v>99</v>
      </c>
      <c r="M1220" t="s">
        <v>4751</v>
      </c>
      <c r="N1220" t="str">
        <f>+VLOOKUP($A1220,Padres!$B$4:$E$65,3,0)</f>
        <v>#C10825</v>
      </c>
      <c r="O1220" t="str">
        <f>+VLOOKUP($A1220,Padres!$B$4:$E$65,4,0)</f>
        <v>https://raw.githubusercontent.com/Sud-Austral/DATA-ELECCIONES/master/Contituyentes/LOGOS_partidos_politicos/Organismos/PP000.png</v>
      </c>
    </row>
    <row r="1221" spans="1:15" x14ac:dyDescent="0.3">
      <c r="A1221" s="3" t="s">
        <v>1636</v>
      </c>
      <c r="B1221" s="3" t="s">
        <v>423</v>
      </c>
      <c r="C1221" s="3" t="s">
        <v>1803</v>
      </c>
      <c r="D1221" s="4">
        <v>1079</v>
      </c>
      <c r="E1221" s="3" t="s">
        <v>1804</v>
      </c>
      <c r="F1221" s="3" t="s">
        <v>1</v>
      </c>
      <c r="G1221" s="3" t="s">
        <v>28</v>
      </c>
      <c r="H1221" s="3" t="s">
        <v>1805</v>
      </c>
      <c r="I1221" s="3" t="s">
        <v>800</v>
      </c>
      <c r="J1221" s="3" t="s">
        <v>799</v>
      </c>
      <c r="K1221" s="3">
        <v>15101</v>
      </c>
      <c r="L1221" s="3">
        <v>15</v>
      </c>
      <c r="N1221" t="str">
        <f>+VLOOKUP($A1221,Padres!$B$4:$E$65,3,0)</f>
        <v>#ED3552</v>
      </c>
      <c r="O1221" t="str">
        <f>+VLOOKUP($A1221,Padres!$B$4:$E$65,4,0)</f>
        <v>https://raw.githubusercontent.com/Sud-Austral/DATA-ELECCIONES/master/Contituyentes/LOGOS_partidos_politicos/Organismos/UN000.png</v>
      </c>
    </row>
    <row r="1222" spans="1:15" x14ac:dyDescent="0.3">
      <c r="A1222" s="3" t="s">
        <v>1636</v>
      </c>
      <c r="B1222" s="3" t="s">
        <v>423</v>
      </c>
      <c r="C1222" s="3" t="s">
        <v>1634</v>
      </c>
      <c r="D1222" s="4">
        <v>1082</v>
      </c>
      <c r="E1222" s="3" t="s">
        <v>1635</v>
      </c>
      <c r="F1222" s="3" t="s">
        <v>10</v>
      </c>
      <c r="G1222" s="3" t="s">
        <v>128</v>
      </c>
      <c r="H1222" s="3" t="s">
        <v>1637</v>
      </c>
      <c r="I1222" s="3" t="s">
        <v>799</v>
      </c>
      <c r="J1222" s="3" t="s">
        <v>799</v>
      </c>
      <c r="K1222" s="3">
        <v>1101</v>
      </c>
      <c r="L1222" s="3">
        <v>1</v>
      </c>
      <c r="N1222" t="str">
        <f>+VLOOKUP($A1222,Padres!$B$4:$E$65,3,0)</f>
        <v>#ED3552</v>
      </c>
      <c r="O1222" t="str">
        <f>+VLOOKUP($A1222,Padres!$B$4:$E$65,4,0)</f>
        <v>https://raw.githubusercontent.com/Sud-Austral/DATA-ELECCIONES/master/Contituyentes/LOGOS_partidos_politicos/Organismos/UN000.png</v>
      </c>
    </row>
    <row r="1223" spans="1:15" x14ac:dyDescent="0.3">
      <c r="A1223" s="3" t="s">
        <v>1636</v>
      </c>
      <c r="B1223" s="3" t="s">
        <v>423</v>
      </c>
      <c r="C1223" s="3" t="s">
        <v>1812</v>
      </c>
      <c r="D1223" s="4">
        <v>58400</v>
      </c>
      <c r="E1223" s="3" t="s">
        <v>1813</v>
      </c>
      <c r="F1223" s="3" t="s">
        <v>0</v>
      </c>
      <c r="G1223" s="3" t="s">
        <v>25</v>
      </c>
      <c r="H1223" s="3" t="s">
        <v>1814</v>
      </c>
      <c r="I1223" s="3" t="s">
        <v>800</v>
      </c>
      <c r="J1223" s="3" t="s">
        <v>799</v>
      </c>
      <c r="K1223" s="3">
        <v>2101</v>
      </c>
      <c r="L1223" s="3">
        <v>2</v>
      </c>
      <c r="N1223" t="str">
        <f>+VLOOKUP($A1223,Padres!$B$4:$E$65,3,0)</f>
        <v>#ED3552</v>
      </c>
      <c r="O1223" t="str">
        <f>+VLOOKUP($A1223,Padres!$B$4:$E$65,4,0)</f>
        <v>https://raw.githubusercontent.com/Sud-Austral/DATA-ELECCIONES/master/Contituyentes/LOGOS_partidos_politicos/Organismos/UN000.png</v>
      </c>
    </row>
    <row r="1224" spans="1:15" x14ac:dyDescent="0.3">
      <c r="A1224" s="3" t="s">
        <v>1636</v>
      </c>
      <c r="B1224" s="3" t="s">
        <v>423</v>
      </c>
      <c r="C1224" s="3" t="s">
        <v>1824</v>
      </c>
      <c r="D1224" s="4">
        <v>1075</v>
      </c>
      <c r="E1224" s="3" t="s">
        <v>1825</v>
      </c>
      <c r="F1224" s="3" t="s">
        <v>2</v>
      </c>
      <c r="G1224" s="3" t="s">
        <v>82</v>
      </c>
      <c r="H1224" s="3" t="s">
        <v>1826</v>
      </c>
      <c r="I1224" s="3" t="s">
        <v>800</v>
      </c>
      <c r="J1224" s="3" t="s">
        <v>799</v>
      </c>
      <c r="K1224" s="3">
        <v>3101</v>
      </c>
      <c r="L1224" s="3">
        <v>3</v>
      </c>
      <c r="N1224" t="str">
        <f>+VLOOKUP($A1224,Padres!$B$4:$E$65,3,0)</f>
        <v>#ED3552</v>
      </c>
      <c r="O1224" t="str">
        <f>+VLOOKUP($A1224,Padres!$B$4:$E$65,4,0)</f>
        <v>https://raw.githubusercontent.com/Sud-Austral/DATA-ELECCIONES/master/Contituyentes/LOGOS_partidos_politicos/Organismos/UN000.png</v>
      </c>
    </row>
    <row r="1225" spans="1:15" x14ac:dyDescent="0.3">
      <c r="A1225" s="3" t="s">
        <v>1636</v>
      </c>
      <c r="B1225" s="3" t="s">
        <v>423</v>
      </c>
      <c r="C1225" s="3" t="s">
        <v>1830</v>
      </c>
      <c r="D1225" s="4">
        <v>1076</v>
      </c>
      <c r="E1225" s="3" t="s">
        <v>1831</v>
      </c>
      <c r="F1225" s="3" t="s">
        <v>4</v>
      </c>
      <c r="G1225" s="3" t="s">
        <v>142</v>
      </c>
      <c r="H1225" s="3" t="s">
        <v>1832</v>
      </c>
      <c r="I1225" s="3" t="s">
        <v>800</v>
      </c>
      <c r="J1225" s="3" t="s">
        <v>799</v>
      </c>
      <c r="K1225" s="3">
        <v>4101</v>
      </c>
      <c r="L1225" s="3">
        <v>4</v>
      </c>
      <c r="N1225" t="str">
        <f>+VLOOKUP($A1225,Padres!$B$4:$E$65,3,0)</f>
        <v>#ED3552</v>
      </c>
      <c r="O1225" t="str">
        <f>+VLOOKUP($A1225,Padres!$B$4:$E$65,4,0)</f>
        <v>https://raw.githubusercontent.com/Sud-Austral/DATA-ELECCIONES/master/Contituyentes/LOGOS_partidos_politicos/Organismos/UN000.png</v>
      </c>
    </row>
    <row r="1226" spans="1:15" x14ac:dyDescent="0.3">
      <c r="A1226" s="3" t="s">
        <v>1636</v>
      </c>
      <c r="B1226" s="3" t="s">
        <v>423</v>
      </c>
      <c r="C1226" s="3" t="s">
        <v>1845</v>
      </c>
      <c r="D1226" s="4">
        <v>1085</v>
      </c>
      <c r="E1226" s="3" t="s">
        <v>1846</v>
      </c>
      <c r="F1226" s="3" t="s">
        <v>11</v>
      </c>
      <c r="G1226" s="3" t="s">
        <v>348</v>
      </c>
      <c r="H1226" s="3" t="s">
        <v>1847</v>
      </c>
      <c r="I1226" s="3" t="s">
        <v>800</v>
      </c>
      <c r="J1226" s="3" t="s">
        <v>799</v>
      </c>
      <c r="K1226" s="3">
        <v>5101</v>
      </c>
      <c r="L1226" s="3">
        <v>5</v>
      </c>
      <c r="N1226" t="str">
        <f>+VLOOKUP($A1226,Padres!$B$4:$E$65,3,0)</f>
        <v>#ED3552</v>
      </c>
      <c r="O1226" t="str">
        <f>+VLOOKUP($A1226,Padres!$B$4:$E$65,4,0)</f>
        <v>https://raw.githubusercontent.com/Sud-Austral/DATA-ELECCIONES/master/Contituyentes/LOGOS_partidos_politicos/Organismos/UN000.png</v>
      </c>
    </row>
    <row r="1227" spans="1:15" x14ac:dyDescent="0.3">
      <c r="A1227" s="3" t="s">
        <v>1636</v>
      </c>
      <c r="B1227" s="3" t="s">
        <v>423</v>
      </c>
      <c r="C1227" s="3" t="s">
        <v>2038</v>
      </c>
      <c r="D1227" s="4">
        <v>1080</v>
      </c>
      <c r="E1227" s="3" t="s">
        <v>2039</v>
      </c>
      <c r="F1227" s="3" t="s">
        <v>11</v>
      </c>
      <c r="G1227" s="3" t="s">
        <v>348</v>
      </c>
      <c r="H1227" s="3" t="s">
        <v>2040</v>
      </c>
      <c r="I1227" s="3" t="s">
        <v>799</v>
      </c>
      <c r="J1227" s="3" t="s">
        <v>799</v>
      </c>
      <c r="K1227" s="3">
        <v>5101</v>
      </c>
      <c r="L1227" s="3">
        <v>5</v>
      </c>
      <c r="N1227" t="str">
        <f>+VLOOKUP($A1227,Padres!$B$4:$E$65,3,0)</f>
        <v>#ED3552</v>
      </c>
      <c r="O1227" t="str">
        <f>+VLOOKUP($A1227,Padres!$B$4:$E$65,4,0)</f>
        <v>https://raw.githubusercontent.com/Sud-Austral/DATA-ELECCIONES/master/Contituyentes/LOGOS_partidos_politicos/Organismos/UN000.png</v>
      </c>
    </row>
    <row r="1228" spans="1:15" x14ac:dyDescent="0.3">
      <c r="A1228" s="3" t="s">
        <v>1636</v>
      </c>
      <c r="B1228" s="3" t="s">
        <v>423</v>
      </c>
      <c r="C1228" s="3" t="s">
        <v>3021</v>
      </c>
      <c r="D1228" s="4">
        <v>1086</v>
      </c>
      <c r="E1228" s="3" t="s">
        <v>3022</v>
      </c>
      <c r="F1228" s="3" t="s">
        <v>15</v>
      </c>
      <c r="G1228" s="3" t="s">
        <v>324</v>
      </c>
      <c r="H1228" s="3" t="s">
        <v>3023</v>
      </c>
      <c r="I1228" s="3" t="s">
        <v>799</v>
      </c>
      <c r="J1228" s="3" t="s">
        <v>799</v>
      </c>
      <c r="K1228" s="3">
        <v>13101</v>
      </c>
      <c r="L1228" s="3">
        <v>13</v>
      </c>
      <c r="N1228" t="str">
        <f>+VLOOKUP($A1228,Padres!$B$4:$E$65,3,0)</f>
        <v>#ED3552</v>
      </c>
      <c r="O1228" t="str">
        <f>+VLOOKUP($A1228,Padres!$B$4:$E$65,4,0)</f>
        <v>https://raw.githubusercontent.com/Sud-Austral/DATA-ELECCIONES/master/Contituyentes/LOGOS_partidos_politicos/Organismos/UN000.png</v>
      </c>
    </row>
    <row r="1229" spans="1:15" x14ac:dyDescent="0.3">
      <c r="A1229" s="3" t="s">
        <v>1636</v>
      </c>
      <c r="B1229" s="3" t="s">
        <v>423</v>
      </c>
      <c r="C1229" s="3" t="s">
        <v>1703</v>
      </c>
      <c r="D1229" s="4">
        <v>1089</v>
      </c>
      <c r="E1229" s="3" t="s">
        <v>1704</v>
      </c>
      <c r="F1229" s="3" t="s">
        <v>15</v>
      </c>
      <c r="G1229" s="3" t="s">
        <v>324</v>
      </c>
      <c r="H1229" s="3" t="s">
        <v>1705</v>
      </c>
      <c r="I1229" s="3" t="s">
        <v>800</v>
      </c>
      <c r="J1229" s="3" t="s">
        <v>799</v>
      </c>
      <c r="K1229" s="3">
        <v>13101</v>
      </c>
      <c r="L1229" s="3">
        <v>13</v>
      </c>
      <c r="N1229" t="str">
        <f>+VLOOKUP($A1229,Padres!$B$4:$E$65,3,0)</f>
        <v>#ED3552</v>
      </c>
      <c r="O1229" t="str">
        <f>+VLOOKUP($A1229,Padres!$B$4:$E$65,4,0)</f>
        <v>https://raw.githubusercontent.com/Sud-Austral/DATA-ELECCIONES/master/Contituyentes/LOGOS_partidos_politicos/Organismos/UN000.png</v>
      </c>
    </row>
    <row r="1230" spans="1:15" x14ac:dyDescent="0.3">
      <c r="A1230" s="3" t="s">
        <v>1636</v>
      </c>
      <c r="B1230" s="3" t="s">
        <v>423</v>
      </c>
      <c r="C1230" s="3" t="s">
        <v>1700</v>
      </c>
      <c r="D1230" s="4">
        <v>1083</v>
      </c>
      <c r="E1230" s="3" t="s">
        <v>1701</v>
      </c>
      <c r="F1230" s="3" t="s">
        <v>15</v>
      </c>
      <c r="G1230" s="3" t="s">
        <v>324</v>
      </c>
      <c r="H1230" s="3" t="s">
        <v>1702</v>
      </c>
      <c r="I1230" s="3" t="s">
        <v>800</v>
      </c>
      <c r="J1230" s="3" t="s">
        <v>799</v>
      </c>
      <c r="K1230" s="3">
        <v>13101</v>
      </c>
      <c r="L1230" s="3">
        <v>13</v>
      </c>
      <c r="N1230" t="str">
        <f>+VLOOKUP($A1230,Padres!$B$4:$E$65,3,0)</f>
        <v>#ED3552</v>
      </c>
      <c r="O1230" t="str">
        <f>+VLOOKUP($A1230,Padres!$B$4:$E$65,4,0)</f>
        <v>https://raw.githubusercontent.com/Sud-Austral/DATA-ELECCIONES/master/Contituyentes/LOGOS_partidos_politicos/Organismos/UN000.png</v>
      </c>
    </row>
    <row r="1231" spans="1:15" x14ac:dyDescent="0.3">
      <c r="A1231" s="3" t="s">
        <v>1636</v>
      </c>
      <c r="B1231" s="3" t="s">
        <v>423</v>
      </c>
      <c r="C1231" s="3" t="s">
        <v>2965</v>
      </c>
      <c r="D1231" s="4">
        <v>1088</v>
      </c>
      <c r="E1231" s="3" t="s">
        <v>2966</v>
      </c>
      <c r="F1231" s="3" t="s">
        <v>15</v>
      </c>
      <c r="G1231" s="3" t="s">
        <v>324</v>
      </c>
      <c r="H1231" s="3" t="s">
        <v>2967</v>
      </c>
      <c r="I1231" s="3" t="s">
        <v>800</v>
      </c>
      <c r="J1231" s="3" t="s">
        <v>799</v>
      </c>
      <c r="K1231" s="3">
        <v>13101</v>
      </c>
      <c r="L1231" s="3">
        <v>13</v>
      </c>
      <c r="N1231" t="str">
        <f>+VLOOKUP($A1231,Padres!$B$4:$E$65,3,0)</f>
        <v>#ED3552</v>
      </c>
      <c r="O1231" t="str">
        <f>+VLOOKUP($A1231,Padres!$B$4:$E$65,4,0)</f>
        <v>https://raw.githubusercontent.com/Sud-Austral/DATA-ELECCIONES/master/Contituyentes/LOGOS_partidos_politicos/Organismos/UN000.png</v>
      </c>
    </row>
    <row r="1232" spans="1:15" x14ac:dyDescent="0.3">
      <c r="A1232" s="3" t="s">
        <v>1636</v>
      </c>
      <c r="B1232" s="3" t="s">
        <v>423</v>
      </c>
      <c r="C1232" s="3" t="s">
        <v>1882</v>
      </c>
      <c r="D1232" s="4">
        <v>1087</v>
      </c>
      <c r="E1232" s="3" t="s">
        <v>1883</v>
      </c>
      <c r="F1232" s="3" t="s">
        <v>14</v>
      </c>
      <c r="G1232" s="3" t="s">
        <v>328</v>
      </c>
      <c r="H1232" s="3" t="s">
        <v>1884</v>
      </c>
      <c r="I1232" s="3" t="s">
        <v>800</v>
      </c>
      <c r="J1232" s="3" t="s">
        <v>799</v>
      </c>
      <c r="K1232" s="3">
        <v>7101</v>
      </c>
      <c r="L1232" s="3">
        <v>7</v>
      </c>
      <c r="N1232" t="str">
        <f>+VLOOKUP($A1232,Padres!$B$4:$E$65,3,0)</f>
        <v>#ED3552</v>
      </c>
      <c r="O1232" t="str">
        <f>+VLOOKUP($A1232,Padres!$B$4:$E$65,4,0)</f>
        <v>https://raw.githubusercontent.com/Sud-Austral/DATA-ELECCIONES/master/Contituyentes/LOGOS_partidos_politicos/Organismos/UN000.png</v>
      </c>
    </row>
    <row r="1233" spans="1:15" x14ac:dyDescent="0.3">
      <c r="A1233" s="3" t="s">
        <v>1636</v>
      </c>
      <c r="B1233" s="3" t="s">
        <v>423</v>
      </c>
      <c r="C1233" s="3" t="s">
        <v>1891</v>
      </c>
      <c r="D1233" s="4">
        <v>1081</v>
      </c>
      <c r="E1233" s="3" t="s">
        <v>1892</v>
      </c>
      <c r="F1233" s="3" t="s">
        <v>12</v>
      </c>
      <c r="G1233" s="3" t="s">
        <v>77</v>
      </c>
      <c r="H1233" s="3" t="s">
        <v>1893</v>
      </c>
      <c r="I1233" s="3" t="s">
        <v>800</v>
      </c>
      <c r="J1233" s="3" t="s">
        <v>799</v>
      </c>
      <c r="K1233" s="3">
        <v>8101</v>
      </c>
      <c r="L1233" s="3">
        <v>8</v>
      </c>
      <c r="N1233" t="str">
        <f>+VLOOKUP($A1233,Padres!$B$4:$E$65,3,0)</f>
        <v>#ED3552</v>
      </c>
      <c r="O1233" t="str">
        <f>+VLOOKUP($A1233,Padres!$B$4:$E$65,4,0)</f>
        <v>https://raw.githubusercontent.com/Sud-Austral/DATA-ELECCIONES/master/Contituyentes/LOGOS_partidos_politicos/Organismos/UN000.png</v>
      </c>
    </row>
    <row r="1234" spans="1:15" x14ac:dyDescent="0.3">
      <c r="A1234" s="3" t="s">
        <v>1636</v>
      </c>
      <c r="B1234" s="3" t="s">
        <v>423</v>
      </c>
      <c r="C1234" s="3" t="s">
        <v>1906</v>
      </c>
      <c r="D1234" s="4">
        <v>1084</v>
      </c>
      <c r="E1234" s="3" t="s">
        <v>1907</v>
      </c>
      <c r="F1234" s="3" t="s">
        <v>5</v>
      </c>
      <c r="G1234" s="3" t="s">
        <v>331</v>
      </c>
      <c r="H1234" s="3" t="s">
        <v>1908</v>
      </c>
      <c r="I1234" s="3" t="s">
        <v>800</v>
      </c>
      <c r="J1234" s="3" t="s">
        <v>799</v>
      </c>
      <c r="K1234" s="3">
        <v>9101</v>
      </c>
      <c r="L1234" s="3">
        <v>9</v>
      </c>
      <c r="N1234" t="str">
        <f>+VLOOKUP($A1234,Padres!$B$4:$E$65,3,0)</f>
        <v>#ED3552</v>
      </c>
      <c r="O1234" t="str">
        <f>+VLOOKUP($A1234,Padres!$B$4:$E$65,4,0)</f>
        <v>https://raw.githubusercontent.com/Sud-Austral/DATA-ELECCIONES/master/Contituyentes/LOGOS_partidos_politicos/Organismos/UN000.png</v>
      </c>
    </row>
    <row r="1235" spans="1:15" x14ac:dyDescent="0.3">
      <c r="A1235" s="3" t="s">
        <v>1636</v>
      </c>
      <c r="B1235" s="3" t="s">
        <v>423</v>
      </c>
      <c r="C1235" s="3" t="s">
        <v>1650</v>
      </c>
      <c r="D1235" s="4">
        <v>1077</v>
      </c>
      <c r="E1235" s="3" t="s">
        <v>1651</v>
      </c>
      <c r="F1235" s="3" t="s">
        <v>6</v>
      </c>
      <c r="G1235" s="3" t="s">
        <v>208</v>
      </c>
      <c r="H1235" s="3" t="s">
        <v>1652</v>
      </c>
      <c r="I1235" s="3" t="s">
        <v>800</v>
      </c>
      <c r="J1235" s="3" t="s">
        <v>799</v>
      </c>
      <c r="K1235" s="3">
        <v>10301</v>
      </c>
      <c r="L1235" s="3">
        <v>10</v>
      </c>
      <c r="N1235" t="str">
        <f>+VLOOKUP($A1235,Padres!$B$4:$E$65,3,0)</f>
        <v>#ED3552</v>
      </c>
      <c r="O1235" t="str">
        <f>+VLOOKUP($A1235,Padres!$B$4:$E$65,4,0)</f>
        <v>https://raw.githubusercontent.com/Sud-Austral/DATA-ELECCIONES/master/Contituyentes/LOGOS_partidos_politicos/Organismos/UN000.png</v>
      </c>
    </row>
    <row r="1236" spans="1:15" x14ac:dyDescent="0.3">
      <c r="A1236" s="3" t="s">
        <v>1636</v>
      </c>
      <c r="B1236" s="3" t="s">
        <v>423</v>
      </c>
      <c r="C1236" s="3" t="s">
        <v>2696</v>
      </c>
      <c r="D1236" s="4">
        <v>1078</v>
      </c>
      <c r="E1236" s="3" t="s">
        <v>2697</v>
      </c>
      <c r="F1236" s="3" t="s">
        <v>8</v>
      </c>
      <c r="G1236" s="3" t="s">
        <v>255</v>
      </c>
      <c r="H1236" s="3" t="s">
        <v>2698</v>
      </c>
      <c r="I1236" s="3" t="s">
        <v>800</v>
      </c>
      <c r="J1236" s="3" t="s">
        <v>799</v>
      </c>
      <c r="K1236" s="3">
        <v>12101</v>
      </c>
      <c r="L1236" s="3">
        <v>12</v>
      </c>
      <c r="N1236" t="str">
        <f>+VLOOKUP($A1236,Padres!$B$4:$E$65,3,0)</f>
        <v>#ED3552</v>
      </c>
      <c r="O1236" t="str">
        <f>+VLOOKUP($A1236,Padres!$B$4:$E$65,4,0)</f>
        <v>https://raw.githubusercontent.com/Sud-Austral/DATA-ELECCIONES/master/Contituyentes/LOGOS_partidos_politicos/Organismos/UN000.png</v>
      </c>
    </row>
    <row r="1237" spans="1:15" x14ac:dyDescent="0.3">
      <c r="A1237" s="3" t="s">
        <v>1636</v>
      </c>
      <c r="B1237" s="3" t="s">
        <v>423</v>
      </c>
      <c r="C1237" s="3" t="s">
        <v>3240</v>
      </c>
      <c r="D1237" s="4">
        <v>58901</v>
      </c>
      <c r="E1237" s="3" t="s">
        <v>3241</v>
      </c>
      <c r="F1237" s="3" t="s">
        <v>3</v>
      </c>
      <c r="G1237" s="3" t="s">
        <v>86</v>
      </c>
      <c r="H1237" s="3" t="s">
        <v>3242</v>
      </c>
      <c r="I1237" s="3" t="s">
        <v>799</v>
      </c>
      <c r="J1237" s="3" t="s">
        <v>799</v>
      </c>
      <c r="K1237" s="3">
        <v>11101</v>
      </c>
      <c r="L1237" s="3">
        <v>11</v>
      </c>
      <c r="N1237" t="str">
        <f>+VLOOKUP($A1237,Padres!$B$4:$E$65,3,0)</f>
        <v>#ED3552</v>
      </c>
      <c r="O1237" t="str">
        <f>+VLOOKUP($A1237,Padres!$B$4:$E$65,4,0)</f>
        <v>https://raw.githubusercontent.com/Sud-Austral/DATA-ELECCIONES/master/Contituyentes/LOGOS_partidos_politicos/Organismos/UN000.png</v>
      </c>
    </row>
    <row r="1238" spans="1:15" x14ac:dyDescent="0.3">
      <c r="A1238" s="3" t="s">
        <v>1636</v>
      </c>
      <c r="B1238" s="3" t="s">
        <v>423</v>
      </c>
      <c r="C1238" s="3" t="s">
        <v>3430</v>
      </c>
      <c r="D1238" s="4">
        <v>326854</v>
      </c>
      <c r="E1238" s="3" t="s">
        <v>3431</v>
      </c>
      <c r="F1238" s="3" t="s">
        <v>13</v>
      </c>
      <c r="G1238" s="3" t="s">
        <v>276</v>
      </c>
      <c r="H1238" s="3" t="s">
        <v>3432</v>
      </c>
      <c r="I1238" s="3" t="s">
        <v>799</v>
      </c>
      <c r="J1238" s="3" t="s">
        <v>799</v>
      </c>
      <c r="K1238" s="3">
        <v>6101</v>
      </c>
      <c r="L1238" s="3">
        <v>6</v>
      </c>
      <c r="N1238" t="str">
        <f>+VLOOKUP($A1238,Padres!$B$4:$E$65,3,0)</f>
        <v>#ED3552</v>
      </c>
      <c r="O1238" t="str">
        <f>+VLOOKUP($A1238,Padres!$B$4:$E$65,4,0)</f>
        <v>https://raw.githubusercontent.com/Sud-Austral/DATA-ELECCIONES/master/Contituyentes/LOGOS_partidos_politicos/Organismos/UN000.png</v>
      </c>
    </row>
  </sheetData>
  <sortState xmlns:xlrd2="http://schemas.microsoft.com/office/spreadsheetml/2017/richdata2" ref="C2:J1238">
    <sortCondition ref="C2:C1238"/>
  </sortState>
  <hyperlinks>
    <hyperlink ref="H2" r:id="rId1" xr:uid="{C3D080AA-74BB-4C12-AF4B-E1524D29EB8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1F7D-CB34-47AA-9309-37D6EC065325}">
  <dimension ref="A1:M347"/>
  <sheetViews>
    <sheetView workbookViewId="0"/>
  </sheetViews>
  <sheetFormatPr baseColWidth="10" defaultRowHeight="14.4" x14ac:dyDescent="0.3"/>
  <sheetData>
    <row r="1" spans="1:13" x14ac:dyDescent="0.3">
      <c r="A1" t="s">
        <v>4274</v>
      </c>
      <c r="B1" t="s">
        <v>785</v>
      </c>
      <c r="C1" t="s">
        <v>784</v>
      </c>
      <c r="D1" t="s">
        <v>4275</v>
      </c>
      <c r="E1" t="s">
        <v>4276</v>
      </c>
      <c r="F1" t="s">
        <v>4277</v>
      </c>
      <c r="G1" t="s">
        <v>4278</v>
      </c>
      <c r="H1" t="s">
        <v>4279</v>
      </c>
      <c r="I1" t="s">
        <v>425</v>
      </c>
      <c r="J1" t="s">
        <v>426</v>
      </c>
      <c r="K1" t="s">
        <v>4280</v>
      </c>
      <c r="L1" t="s">
        <v>4281</v>
      </c>
      <c r="M1" t="s">
        <v>4282</v>
      </c>
    </row>
    <row r="2" spans="1:13" x14ac:dyDescent="0.3">
      <c r="A2">
        <v>1101</v>
      </c>
      <c r="B2" t="s">
        <v>428</v>
      </c>
      <c r="C2">
        <v>1</v>
      </c>
      <c r="D2" t="s">
        <v>4283</v>
      </c>
      <c r="E2" t="s">
        <v>4284</v>
      </c>
      <c r="F2" t="s">
        <v>4285</v>
      </c>
      <c r="G2" t="s">
        <v>427</v>
      </c>
      <c r="H2">
        <v>11</v>
      </c>
      <c r="I2" t="s">
        <v>427</v>
      </c>
      <c r="J2">
        <v>1101</v>
      </c>
      <c r="K2" t="s">
        <v>4286</v>
      </c>
      <c r="L2">
        <v>-20.9406151208</v>
      </c>
      <c r="M2">
        <v>-70.041538352000003</v>
      </c>
    </row>
    <row r="3" spans="1:13" x14ac:dyDescent="0.3">
      <c r="A3">
        <v>1107</v>
      </c>
      <c r="B3" t="s">
        <v>428</v>
      </c>
      <c r="C3">
        <v>1</v>
      </c>
      <c r="D3" t="s">
        <v>4283</v>
      </c>
      <c r="E3" t="s">
        <v>4284</v>
      </c>
      <c r="F3" t="s">
        <v>4285</v>
      </c>
      <c r="G3" t="s">
        <v>427</v>
      </c>
      <c r="H3">
        <v>11</v>
      </c>
      <c r="I3" t="s">
        <v>429</v>
      </c>
      <c r="J3">
        <v>1107</v>
      </c>
      <c r="K3" t="s">
        <v>4287</v>
      </c>
      <c r="L3">
        <v>-20.189946452699999</v>
      </c>
      <c r="M3">
        <v>-70.0109621438</v>
      </c>
    </row>
    <row r="4" spans="1:13" x14ac:dyDescent="0.3">
      <c r="A4">
        <v>1401</v>
      </c>
      <c r="B4" t="s">
        <v>428</v>
      </c>
      <c r="C4">
        <v>1</v>
      </c>
      <c r="D4" t="s">
        <v>4283</v>
      </c>
      <c r="E4" t="s">
        <v>4284</v>
      </c>
      <c r="F4" t="s">
        <v>4285</v>
      </c>
      <c r="G4" t="s">
        <v>4288</v>
      </c>
      <c r="H4">
        <v>14</v>
      </c>
      <c r="I4" t="s">
        <v>430</v>
      </c>
      <c r="J4">
        <v>1401</v>
      </c>
      <c r="K4" t="s">
        <v>4289</v>
      </c>
      <c r="L4">
        <v>-20.767648449300001</v>
      </c>
      <c r="M4">
        <v>-69.5042362991</v>
      </c>
    </row>
    <row r="5" spans="1:13" x14ac:dyDescent="0.3">
      <c r="A5">
        <v>1402</v>
      </c>
      <c r="B5" t="s">
        <v>428</v>
      </c>
      <c r="C5">
        <v>1</v>
      </c>
      <c r="D5" t="s">
        <v>4283</v>
      </c>
      <c r="E5" t="s">
        <v>4284</v>
      </c>
      <c r="F5" t="s">
        <v>4285</v>
      </c>
      <c r="G5" t="s">
        <v>4288</v>
      </c>
      <c r="H5">
        <v>14</v>
      </c>
      <c r="I5" t="s">
        <v>431</v>
      </c>
      <c r="J5">
        <v>1402</v>
      </c>
      <c r="K5" t="s">
        <v>4290</v>
      </c>
      <c r="L5">
        <v>-19.373449845900002</v>
      </c>
      <c r="M5">
        <v>-69.505339119200002</v>
      </c>
    </row>
    <row r="6" spans="1:13" x14ac:dyDescent="0.3">
      <c r="A6">
        <v>1403</v>
      </c>
      <c r="B6" t="s">
        <v>428</v>
      </c>
      <c r="C6">
        <v>1</v>
      </c>
      <c r="D6" t="s">
        <v>4283</v>
      </c>
      <c r="E6" t="s">
        <v>4284</v>
      </c>
      <c r="F6" t="s">
        <v>4285</v>
      </c>
      <c r="G6" t="s">
        <v>4288</v>
      </c>
      <c r="H6">
        <v>14</v>
      </c>
      <c r="I6" t="s">
        <v>432</v>
      </c>
      <c r="J6">
        <v>1403</v>
      </c>
      <c r="K6" t="s">
        <v>4291</v>
      </c>
      <c r="L6">
        <v>-19.3530234736</v>
      </c>
      <c r="M6">
        <v>-68.844218876200003</v>
      </c>
    </row>
    <row r="7" spans="1:13" x14ac:dyDescent="0.3">
      <c r="A7">
        <v>1404</v>
      </c>
      <c r="B7" t="s">
        <v>428</v>
      </c>
      <c r="C7">
        <v>1</v>
      </c>
      <c r="D7" t="s">
        <v>4283</v>
      </c>
      <c r="E7" t="s">
        <v>4284</v>
      </c>
      <c r="F7" t="s">
        <v>4285</v>
      </c>
      <c r="G7" t="s">
        <v>4288</v>
      </c>
      <c r="H7">
        <v>14</v>
      </c>
      <c r="I7" t="s">
        <v>433</v>
      </c>
      <c r="J7">
        <v>1404</v>
      </c>
      <c r="K7" t="s">
        <v>4292</v>
      </c>
      <c r="L7">
        <v>-19.602586844600001</v>
      </c>
      <c r="M7">
        <v>-69.662896505299997</v>
      </c>
    </row>
    <row r="8" spans="1:13" x14ac:dyDescent="0.3">
      <c r="A8">
        <v>1405</v>
      </c>
      <c r="B8" t="s">
        <v>428</v>
      </c>
      <c r="C8">
        <v>1</v>
      </c>
      <c r="D8" t="s">
        <v>4283</v>
      </c>
      <c r="E8" t="s">
        <v>4284</v>
      </c>
      <c r="F8" t="s">
        <v>4285</v>
      </c>
      <c r="G8" t="s">
        <v>4288</v>
      </c>
      <c r="H8">
        <v>14</v>
      </c>
      <c r="I8" t="s">
        <v>434</v>
      </c>
      <c r="J8">
        <v>1405</v>
      </c>
      <c r="K8" t="s">
        <v>4293</v>
      </c>
      <c r="L8">
        <v>-20.478953196799999</v>
      </c>
      <c r="M8">
        <v>-68.912203129299996</v>
      </c>
    </row>
    <row r="9" spans="1:13" x14ac:dyDescent="0.3">
      <c r="A9">
        <v>2101</v>
      </c>
      <c r="B9" t="s">
        <v>435</v>
      </c>
      <c r="C9">
        <v>2</v>
      </c>
      <c r="D9" t="s">
        <v>4294</v>
      </c>
      <c r="E9" t="s">
        <v>4295</v>
      </c>
      <c r="F9" t="s">
        <v>4296</v>
      </c>
      <c r="G9" t="s">
        <v>435</v>
      </c>
      <c r="H9">
        <v>21</v>
      </c>
      <c r="I9" t="s">
        <v>435</v>
      </c>
      <c r="J9">
        <v>2101</v>
      </c>
      <c r="K9" t="s">
        <v>4297</v>
      </c>
      <c r="L9">
        <v>-24.276722395699998</v>
      </c>
      <c r="M9">
        <v>-69.410088655699994</v>
      </c>
    </row>
    <row r="10" spans="1:13" x14ac:dyDescent="0.3">
      <c r="A10">
        <v>2102</v>
      </c>
      <c r="B10" t="s">
        <v>435</v>
      </c>
      <c r="C10">
        <v>2</v>
      </c>
      <c r="D10" t="s">
        <v>4294</v>
      </c>
      <c r="E10" t="s">
        <v>4295</v>
      </c>
      <c r="F10" t="s">
        <v>4296</v>
      </c>
      <c r="G10" t="s">
        <v>435</v>
      </c>
      <c r="H10">
        <v>21</v>
      </c>
      <c r="I10" t="s">
        <v>436</v>
      </c>
      <c r="J10">
        <v>2102</v>
      </c>
      <c r="K10" t="s">
        <v>4298</v>
      </c>
      <c r="L10">
        <v>-22.946578352900001</v>
      </c>
      <c r="M10">
        <v>-70.203045794499999</v>
      </c>
    </row>
    <row r="11" spans="1:13" x14ac:dyDescent="0.3">
      <c r="A11">
        <v>2103</v>
      </c>
      <c r="B11" t="s">
        <v>435</v>
      </c>
      <c r="C11">
        <v>2</v>
      </c>
      <c r="D11" t="s">
        <v>4294</v>
      </c>
      <c r="E11" t="s">
        <v>4295</v>
      </c>
      <c r="F11" t="s">
        <v>4296</v>
      </c>
      <c r="G11" t="s">
        <v>435</v>
      </c>
      <c r="H11">
        <v>21</v>
      </c>
      <c r="I11" t="s">
        <v>437</v>
      </c>
      <c r="J11">
        <v>2103</v>
      </c>
      <c r="K11" t="s">
        <v>4299</v>
      </c>
      <c r="L11">
        <v>-23.256414364000001</v>
      </c>
      <c r="M11">
        <v>-69.305567098799997</v>
      </c>
    </row>
    <row r="12" spans="1:13" x14ac:dyDescent="0.3">
      <c r="A12">
        <v>2104</v>
      </c>
      <c r="B12" t="s">
        <v>435</v>
      </c>
      <c r="C12">
        <v>2</v>
      </c>
      <c r="D12" t="s">
        <v>4294</v>
      </c>
      <c r="E12" t="s">
        <v>4295</v>
      </c>
      <c r="F12" t="s">
        <v>4296</v>
      </c>
      <c r="G12" t="s">
        <v>435</v>
      </c>
      <c r="H12">
        <v>21</v>
      </c>
      <c r="I12" t="s">
        <v>438</v>
      </c>
      <c r="J12">
        <v>2104</v>
      </c>
      <c r="K12" t="s">
        <v>4300</v>
      </c>
      <c r="L12">
        <v>-25.3133031739</v>
      </c>
      <c r="M12">
        <v>-69.865204021500006</v>
      </c>
    </row>
    <row r="13" spans="1:13" x14ac:dyDescent="0.3">
      <c r="A13">
        <v>2201</v>
      </c>
      <c r="B13" t="s">
        <v>435</v>
      </c>
      <c r="C13">
        <v>2</v>
      </c>
      <c r="D13" t="s">
        <v>4294</v>
      </c>
      <c r="E13" t="s">
        <v>4295</v>
      </c>
      <c r="F13" t="s">
        <v>4296</v>
      </c>
      <c r="G13" t="s">
        <v>4301</v>
      </c>
      <c r="H13">
        <v>22</v>
      </c>
      <c r="I13" t="s">
        <v>439</v>
      </c>
      <c r="J13">
        <v>2201</v>
      </c>
      <c r="K13" t="s">
        <v>4302</v>
      </c>
      <c r="L13">
        <v>-22.162118914899999</v>
      </c>
      <c r="M13">
        <v>-68.629709824599999</v>
      </c>
    </row>
    <row r="14" spans="1:13" x14ac:dyDescent="0.3">
      <c r="A14">
        <v>2202</v>
      </c>
      <c r="B14" t="s">
        <v>435</v>
      </c>
      <c r="C14">
        <v>2</v>
      </c>
      <c r="D14" t="s">
        <v>4294</v>
      </c>
      <c r="E14" t="s">
        <v>4295</v>
      </c>
      <c r="F14" t="s">
        <v>4296</v>
      </c>
      <c r="G14" t="s">
        <v>4301</v>
      </c>
      <c r="H14">
        <v>22</v>
      </c>
      <c r="I14" t="s">
        <v>440</v>
      </c>
      <c r="J14">
        <v>2202</v>
      </c>
      <c r="K14" t="s">
        <v>4303</v>
      </c>
      <c r="L14">
        <v>-21.458240647099998</v>
      </c>
      <c r="M14">
        <v>-68.3132579862</v>
      </c>
    </row>
    <row r="15" spans="1:13" x14ac:dyDescent="0.3">
      <c r="A15">
        <v>2203</v>
      </c>
      <c r="B15" t="s">
        <v>435</v>
      </c>
      <c r="C15">
        <v>2</v>
      </c>
      <c r="D15" t="s">
        <v>4294</v>
      </c>
      <c r="E15" t="s">
        <v>4295</v>
      </c>
      <c r="F15" t="s">
        <v>4296</v>
      </c>
      <c r="G15" t="s">
        <v>4301</v>
      </c>
      <c r="H15">
        <v>22</v>
      </c>
      <c r="I15" t="s">
        <v>441</v>
      </c>
      <c r="J15">
        <v>2203</v>
      </c>
      <c r="K15" t="s">
        <v>4304</v>
      </c>
      <c r="L15">
        <v>-23.4017631814</v>
      </c>
      <c r="M15">
        <v>-67.909398378299997</v>
      </c>
    </row>
    <row r="16" spans="1:13" x14ac:dyDescent="0.3">
      <c r="A16">
        <v>2301</v>
      </c>
      <c r="B16" t="s">
        <v>435</v>
      </c>
      <c r="C16">
        <v>2</v>
      </c>
      <c r="D16" t="s">
        <v>4294</v>
      </c>
      <c r="E16" t="s">
        <v>4295</v>
      </c>
      <c r="F16" t="s">
        <v>4296</v>
      </c>
      <c r="G16" t="s">
        <v>442</v>
      </c>
      <c r="H16">
        <v>23</v>
      </c>
      <c r="I16" t="s">
        <v>442</v>
      </c>
      <c r="J16">
        <v>2301</v>
      </c>
      <c r="K16" t="s">
        <v>4305</v>
      </c>
      <c r="L16">
        <v>-21.997571084699999</v>
      </c>
      <c r="M16">
        <v>-70.021224455799995</v>
      </c>
    </row>
    <row r="17" spans="1:13" x14ac:dyDescent="0.3">
      <c r="A17">
        <v>2302</v>
      </c>
      <c r="B17" t="s">
        <v>435</v>
      </c>
      <c r="C17">
        <v>2</v>
      </c>
      <c r="D17" t="s">
        <v>4294</v>
      </c>
      <c r="E17" t="s">
        <v>4295</v>
      </c>
      <c r="F17" t="s">
        <v>4296</v>
      </c>
      <c r="G17" t="s">
        <v>442</v>
      </c>
      <c r="H17">
        <v>23</v>
      </c>
      <c r="I17" t="s">
        <v>443</v>
      </c>
      <c r="J17">
        <v>2302</v>
      </c>
      <c r="K17" t="s">
        <v>4306</v>
      </c>
      <c r="L17">
        <v>-22.092937036799999</v>
      </c>
      <c r="M17">
        <v>-69.4670674746</v>
      </c>
    </row>
    <row r="18" spans="1:13" x14ac:dyDescent="0.3">
      <c r="A18">
        <v>3101</v>
      </c>
      <c r="B18" t="s">
        <v>445</v>
      </c>
      <c r="C18">
        <v>3</v>
      </c>
      <c r="D18" t="s">
        <v>4307</v>
      </c>
      <c r="E18" t="s">
        <v>4308</v>
      </c>
      <c r="F18" t="s">
        <v>4309</v>
      </c>
      <c r="G18" t="s">
        <v>444</v>
      </c>
      <c r="H18">
        <v>31</v>
      </c>
      <c r="I18" t="s">
        <v>444</v>
      </c>
      <c r="J18">
        <v>3101</v>
      </c>
      <c r="K18" t="s">
        <v>4310</v>
      </c>
      <c r="L18">
        <v>-27.320519024399999</v>
      </c>
      <c r="M18">
        <v>-69.825471649999997</v>
      </c>
    </row>
    <row r="19" spans="1:13" x14ac:dyDescent="0.3">
      <c r="A19">
        <v>3102</v>
      </c>
      <c r="B19" t="s">
        <v>445</v>
      </c>
      <c r="C19">
        <v>3</v>
      </c>
      <c r="D19" t="s">
        <v>4307</v>
      </c>
      <c r="E19" t="s">
        <v>4308</v>
      </c>
      <c r="F19" t="s">
        <v>4309</v>
      </c>
      <c r="G19" t="s">
        <v>444</v>
      </c>
      <c r="H19">
        <v>31</v>
      </c>
      <c r="I19" t="s">
        <v>446</v>
      </c>
      <c r="J19">
        <v>3102</v>
      </c>
      <c r="K19" t="s">
        <v>4311</v>
      </c>
      <c r="L19">
        <v>-27.141122694100002</v>
      </c>
      <c r="M19">
        <v>-70.682133589100005</v>
      </c>
    </row>
    <row r="20" spans="1:13" x14ac:dyDescent="0.3">
      <c r="A20">
        <v>3103</v>
      </c>
      <c r="B20" t="s">
        <v>445</v>
      </c>
      <c r="C20">
        <v>3</v>
      </c>
      <c r="D20" t="s">
        <v>4307</v>
      </c>
      <c r="E20" t="s">
        <v>4308</v>
      </c>
      <c r="F20" t="s">
        <v>4309</v>
      </c>
      <c r="G20" t="s">
        <v>444</v>
      </c>
      <c r="H20">
        <v>31</v>
      </c>
      <c r="I20" t="s">
        <v>447</v>
      </c>
      <c r="J20">
        <v>3103</v>
      </c>
      <c r="K20" t="s">
        <v>4312</v>
      </c>
      <c r="L20">
        <v>-27.863543400000001</v>
      </c>
      <c r="M20">
        <v>-69.670693014999998</v>
      </c>
    </row>
    <row r="21" spans="1:13" x14ac:dyDescent="0.3">
      <c r="A21">
        <v>3201</v>
      </c>
      <c r="B21" t="s">
        <v>445</v>
      </c>
      <c r="C21">
        <v>3</v>
      </c>
      <c r="D21" t="s">
        <v>4307</v>
      </c>
      <c r="E21" t="s">
        <v>4308</v>
      </c>
      <c r="F21" t="s">
        <v>4309</v>
      </c>
      <c r="G21" t="s">
        <v>448</v>
      </c>
      <c r="H21">
        <v>32</v>
      </c>
      <c r="I21" t="s">
        <v>448</v>
      </c>
      <c r="J21">
        <v>3201</v>
      </c>
      <c r="K21" t="s">
        <v>4313</v>
      </c>
      <c r="L21">
        <v>-26.372537101300001</v>
      </c>
      <c r="M21">
        <v>-70.337974606800003</v>
      </c>
    </row>
    <row r="22" spans="1:13" x14ac:dyDescent="0.3">
      <c r="A22">
        <v>3202</v>
      </c>
      <c r="B22" t="s">
        <v>445</v>
      </c>
      <c r="C22">
        <v>3</v>
      </c>
      <c r="D22" t="s">
        <v>4307</v>
      </c>
      <c r="E22" t="s">
        <v>4308</v>
      </c>
      <c r="F22" t="s">
        <v>4309</v>
      </c>
      <c r="G22" t="s">
        <v>448</v>
      </c>
      <c r="H22">
        <v>32</v>
      </c>
      <c r="I22" t="s">
        <v>449</v>
      </c>
      <c r="J22">
        <v>3202</v>
      </c>
      <c r="K22" t="s">
        <v>4314</v>
      </c>
      <c r="L22">
        <v>-26.236152679</v>
      </c>
      <c r="M22">
        <v>-69.186038925800005</v>
      </c>
    </row>
    <row r="23" spans="1:13" x14ac:dyDescent="0.3">
      <c r="A23">
        <v>3301</v>
      </c>
      <c r="B23" t="s">
        <v>445</v>
      </c>
      <c r="C23">
        <v>3</v>
      </c>
      <c r="D23" t="s">
        <v>4307</v>
      </c>
      <c r="E23" t="s">
        <v>4308</v>
      </c>
      <c r="F23" t="s">
        <v>4309</v>
      </c>
      <c r="G23" t="s">
        <v>453</v>
      </c>
      <c r="H23">
        <v>33</v>
      </c>
      <c r="I23" t="s">
        <v>450</v>
      </c>
      <c r="J23">
        <v>3301</v>
      </c>
      <c r="K23" t="s">
        <v>4315</v>
      </c>
      <c r="L23">
        <v>-28.593210985300001</v>
      </c>
      <c r="M23">
        <v>-70.601729962700006</v>
      </c>
    </row>
    <row r="24" spans="1:13" x14ac:dyDescent="0.3">
      <c r="A24">
        <v>3302</v>
      </c>
      <c r="B24" t="s">
        <v>445</v>
      </c>
      <c r="C24">
        <v>3</v>
      </c>
      <c r="D24" t="s">
        <v>4307</v>
      </c>
      <c r="E24" t="s">
        <v>4308</v>
      </c>
      <c r="F24" t="s">
        <v>4309</v>
      </c>
      <c r="G24" t="s">
        <v>453</v>
      </c>
      <c r="H24">
        <v>33</v>
      </c>
      <c r="I24" t="s">
        <v>451</v>
      </c>
      <c r="J24">
        <v>3302</v>
      </c>
      <c r="K24" t="s">
        <v>4316</v>
      </c>
      <c r="L24">
        <v>-28.990500368199999</v>
      </c>
      <c r="M24">
        <v>-70.156422888099996</v>
      </c>
    </row>
    <row r="25" spans="1:13" x14ac:dyDescent="0.3">
      <c r="A25">
        <v>3303</v>
      </c>
      <c r="B25" t="s">
        <v>445</v>
      </c>
      <c r="C25">
        <v>3</v>
      </c>
      <c r="D25" t="s">
        <v>4307</v>
      </c>
      <c r="E25" t="s">
        <v>4308</v>
      </c>
      <c r="F25" t="s">
        <v>4309</v>
      </c>
      <c r="G25" t="s">
        <v>453</v>
      </c>
      <c r="H25">
        <v>33</v>
      </c>
      <c r="I25" t="s">
        <v>452</v>
      </c>
      <c r="J25">
        <v>3303</v>
      </c>
      <c r="K25" t="s">
        <v>4317</v>
      </c>
      <c r="L25">
        <v>-28.811956665699999</v>
      </c>
      <c r="M25">
        <v>-71.178820180599999</v>
      </c>
    </row>
    <row r="26" spans="1:13" x14ac:dyDescent="0.3">
      <c r="A26">
        <v>3304</v>
      </c>
      <c r="B26" t="s">
        <v>445</v>
      </c>
      <c r="C26">
        <v>3</v>
      </c>
      <c r="D26" t="s">
        <v>4307</v>
      </c>
      <c r="E26" t="s">
        <v>4308</v>
      </c>
      <c r="F26" t="s">
        <v>4309</v>
      </c>
      <c r="G26" t="s">
        <v>453</v>
      </c>
      <c r="H26">
        <v>33</v>
      </c>
      <c r="I26" t="s">
        <v>453</v>
      </c>
      <c r="J26">
        <v>3304</v>
      </c>
      <c r="K26" t="s">
        <v>4318</v>
      </c>
      <c r="L26">
        <v>-28.246258678899999</v>
      </c>
      <c r="M26">
        <v>-71.028098076600003</v>
      </c>
    </row>
    <row r="27" spans="1:13" x14ac:dyDescent="0.3">
      <c r="A27">
        <v>4101</v>
      </c>
      <c r="B27" t="s">
        <v>455</v>
      </c>
      <c r="C27">
        <v>4</v>
      </c>
      <c r="D27" t="s">
        <v>4319</v>
      </c>
      <c r="E27" t="s">
        <v>4320</v>
      </c>
      <c r="F27" t="s">
        <v>4321</v>
      </c>
      <c r="G27" t="s">
        <v>4322</v>
      </c>
      <c r="H27">
        <v>41</v>
      </c>
      <c r="I27" t="s">
        <v>454</v>
      </c>
      <c r="J27">
        <v>4101</v>
      </c>
      <c r="K27" t="s">
        <v>4323</v>
      </c>
      <c r="L27">
        <v>-29.789113800599999</v>
      </c>
      <c r="M27">
        <v>-71.060820861899998</v>
      </c>
    </row>
    <row r="28" spans="1:13" x14ac:dyDescent="0.3">
      <c r="A28">
        <v>4102</v>
      </c>
      <c r="B28" t="s">
        <v>455</v>
      </c>
      <c r="C28">
        <v>4</v>
      </c>
      <c r="D28" t="s">
        <v>4319</v>
      </c>
      <c r="E28" t="s">
        <v>4320</v>
      </c>
      <c r="F28" t="s">
        <v>4321</v>
      </c>
      <c r="G28" t="s">
        <v>4322</v>
      </c>
      <c r="H28">
        <v>41</v>
      </c>
      <c r="I28" t="s">
        <v>455</v>
      </c>
      <c r="J28">
        <v>4102</v>
      </c>
      <c r="K28" t="s">
        <v>4324</v>
      </c>
      <c r="L28">
        <v>-30.2274175634</v>
      </c>
      <c r="M28">
        <v>-71.358987198700007</v>
      </c>
    </row>
    <row r="29" spans="1:13" x14ac:dyDescent="0.3">
      <c r="A29">
        <v>4103</v>
      </c>
      <c r="B29" t="s">
        <v>455</v>
      </c>
      <c r="C29">
        <v>4</v>
      </c>
      <c r="D29" t="s">
        <v>4319</v>
      </c>
      <c r="E29" t="s">
        <v>4320</v>
      </c>
      <c r="F29" t="s">
        <v>4321</v>
      </c>
      <c r="G29" t="s">
        <v>4322</v>
      </c>
      <c r="H29">
        <v>41</v>
      </c>
      <c r="I29" t="s">
        <v>456</v>
      </c>
      <c r="J29">
        <v>4103</v>
      </c>
      <c r="K29" t="s">
        <v>4325</v>
      </c>
      <c r="L29">
        <v>-30.259431242800002</v>
      </c>
      <c r="M29">
        <v>-71.100637765900004</v>
      </c>
    </row>
    <row r="30" spans="1:13" x14ac:dyDescent="0.3">
      <c r="A30">
        <v>4104</v>
      </c>
      <c r="B30" t="s">
        <v>455</v>
      </c>
      <c r="C30">
        <v>4</v>
      </c>
      <c r="D30" t="s">
        <v>4319</v>
      </c>
      <c r="E30" t="s">
        <v>4320</v>
      </c>
      <c r="F30" t="s">
        <v>4321</v>
      </c>
      <c r="G30" t="s">
        <v>4322</v>
      </c>
      <c r="H30">
        <v>41</v>
      </c>
      <c r="I30" t="s">
        <v>457</v>
      </c>
      <c r="J30">
        <v>4104</v>
      </c>
      <c r="K30" t="s">
        <v>4326</v>
      </c>
      <c r="L30">
        <v>-29.374777125800001</v>
      </c>
      <c r="M30">
        <v>-70.902564879799996</v>
      </c>
    </row>
    <row r="31" spans="1:13" x14ac:dyDescent="0.3">
      <c r="A31">
        <v>4105</v>
      </c>
      <c r="B31" t="s">
        <v>455</v>
      </c>
      <c r="C31">
        <v>4</v>
      </c>
      <c r="D31" t="s">
        <v>4319</v>
      </c>
      <c r="E31" t="s">
        <v>4320</v>
      </c>
      <c r="F31" t="s">
        <v>4321</v>
      </c>
      <c r="G31" t="s">
        <v>4322</v>
      </c>
      <c r="H31">
        <v>41</v>
      </c>
      <c r="I31" t="s">
        <v>458</v>
      </c>
      <c r="J31">
        <v>4105</v>
      </c>
      <c r="K31" t="s">
        <v>4327</v>
      </c>
      <c r="L31">
        <v>-30.237630896199999</v>
      </c>
      <c r="M31">
        <v>-70.369747021899997</v>
      </c>
    </row>
    <row r="32" spans="1:13" x14ac:dyDescent="0.3">
      <c r="A32">
        <v>4106</v>
      </c>
      <c r="B32" t="s">
        <v>455</v>
      </c>
      <c r="C32">
        <v>4</v>
      </c>
      <c r="D32" t="s">
        <v>4319</v>
      </c>
      <c r="E32" t="s">
        <v>4320</v>
      </c>
      <c r="F32" t="s">
        <v>4321</v>
      </c>
      <c r="G32" t="s">
        <v>4322</v>
      </c>
      <c r="H32">
        <v>41</v>
      </c>
      <c r="I32" t="s">
        <v>459</v>
      </c>
      <c r="J32">
        <v>4106</v>
      </c>
      <c r="K32" t="s">
        <v>4328</v>
      </c>
      <c r="L32">
        <v>-29.891893130900002</v>
      </c>
      <c r="M32">
        <v>-70.381457830900004</v>
      </c>
    </row>
    <row r="33" spans="1:13" x14ac:dyDescent="0.3">
      <c r="A33">
        <v>4201</v>
      </c>
      <c r="B33" t="s">
        <v>455</v>
      </c>
      <c r="C33">
        <v>4</v>
      </c>
      <c r="D33" t="s">
        <v>4319</v>
      </c>
      <c r="E33" t="s">
        <v>4320</v>
      </c>
      <c r="F33" t="s">
        <v>4321</v>
      </c>
      <c r="G33" t="s">
        <v>4329</v>
      </c>
      <c r="H33">
        <v>42</v>
      </c>
      <c r="I33" t="s">
        <v>460</v>
      </c>
      <c r="J33">
        <v>4201</v>
      </c>
      <c r="K33" t="s">
        <v>4330</v>
      </c>
      <c r="L33">
        <v>-31.5495159293</v>
      </c>
      <c r="M33">
        <v>-70.970568260500002</v>
      </c>
    </row>
    <row r="34" spans="1:13" x14ac:dyDescent="0.3">
      <c r="A34">
        <v>4202</v>
      </c>
      <c r="B34" t="s">
        <v>455</v>
      </c>
      <c r="C34">
        <v>4</v>
      </c>
      <c r="D34" t="s">
        <v>4319</v>
      </c>
      <c r="E34" t="s">
        <v>4320</v>
      </c>
      <c r="F34" t="s">
        <v>4321</v>
      </c>
      <c r="G34" t="s">
        <v>4329</v>
      </c>
      <c r="H34">
        <v>42</v>
      </c>
      <c r="I34" t="s">
        <v>461</v>
      </c>
      <c r="J34">
        <v>4202</v>
      </c>
      <c r="K34" t="s">
        <v>4331</v>
      </c>
      <c r="L34">
        <v>-31.401838913300001</v>
      </c>
      <c r="M34">
        <v>-71.394384198599994</v>
      </c>
    </row>
    <row r="35" spans="1:13" x14ac:dyDescent="0.3">
      <c r="A35">
        <v>4203</v>
      </c>
      <c r="B35" t="s">
        <v>455</v>
      </c>
      <c r="C35">
        <v>4</v>
      </c>
      <c r="D35" t="s">
        <v>4319</v>
      </c>
      <c r="E35" t="s">
        <v>4320</v>
      </c>
      <c r="F35" t="s">
        <v>4321</v>
      </c>
      <c r="G35" t="s">
        <v>4329</v>
      </c>
      <c r="H35">
        <v>42</v>
      </c>
      <c r="I35" t="s">
        <v>462</v>
      </c>
      <c r="J35">
        <v>4203</v>
      </c>
      <c r="K35" t="s">
        <v>4332</v>
      </c>
      <c r="L35">
        <v>-31.977943913000001</v>
      </c>
      <c r="M35">
        <v>-71.304254567699999</v>
      </c>
    </row>
    <row r="36" spans="1:13" x14ac:dyDescent="0.3">
      <c r="A36">
        <v>4204</v>
      </c>
      <c r="B36" t="s">
        <v>455</v>
      </c>
      <c r="C36">
        <v>4</v>
      </c>
      <c r="D36" t="s">
        <v>4319</v>
      </c>
      <c r="E36" t="s">
        <v>4320</v>
      </c>
      <c r="F36" t="s">
        <v>4321</v>
      </c>
      <c r="G36" t="s">
        <v>4329</v>
      </c>
      <c r="H36">
        <v>42</v>
      </c>
      <c r="I36" t="s">
        <v>463</v>
      </c>
      <c r="J36">
        <v>4204</v>
      </c>
      <c r="K36" t="s">
        <v>4333</v>
      </c>
      <c r="L36">
        <v>-31.8935829379</v>
      </c>
      <c r="M36">
        <v>-70.661908575300004</v>
      </c>
    </row>
    <row r="37" spans="1:13" x14ac:dyDescent="0.3">
      <c r="A37">
        <v>4301</v>
      </c>
      <c r="B37" t="s">
        <v>455</v>
      </c>
      <c r="C37">
        <v>4</v>
      </c>
      <c r="D37" t="s">
        <v>4319</v>
      </c>
      <c r="E37" t="s">
        <v>4320</v>
      </c>
      <c r="F37" t="s">
        <v>4321</v>
      </c>
      <c r="G37" t="s">
        <v>4334</v>
      </c>
      <c r="H37">
        <v>43</v>
      </c>
      <c r="I37" t="s">
        <v>464</v>
      </c>
      <c r="J37">
        <v>4301</v>
      </c>
      <c r="K37" t="s">
        <v>4335</v>
      </c>
      <c r="L37">
        <v>-30.6730105462</v>
      </c>
      <c r="M37">
        <v>-71.405305430599995</v>
      </c>
    </row>
    <row r="38" spans="1:13" x14ac:dyDescent="0.3">
      <c r="A38">
        <v>4302</v>
      </c>
      <c r="B38" t="s">
        <v>455</v>
      </c>
      <c r="C38">
        <v>4</v>
      </c>
      <c r="D38" t="s">
        <v>4319</v>
      </c>
      <c r="E38" t="s">
        <v>4320</v>
      </c>
      <c r="F38" t="s">
        <v>4321</v>
      </c>
      <c r="G38" t="s">
        <v>4334</v>
      </c>
      <c r="H38">
        <v>43</v>
      </c>
      <c r="I38" t="s">
        <v>465</v>
      </c>
      <c r="J38">
        <v>4302</v>
      </c>
      <c r="K38" t="s">
        <v>4336</v>
      </c>
      <c r="L38">
        <v>-31.146454574100002</v>
      </c>
      <c r="M38">
        <v>-70.965735649199999</v>
      </c>
    </row>
    <row r="39" spans="1:13" x14ac:dyDescent="0.3">
      <c r="A39">
        <v>4303</v>
      </c>
      <c r="B39" t="s">
        <v>455</v>
      </c>
      <c r="C39">
        <v>4</v>
      </c>
      <c r="D39" t="s">
        <v>4319</v>
      </c>
      <c r="E39" t="s">
        <v>4320</v>
      </c>
      <c r="F39" t="s">
        <v>4321</v>
      </c>
      <c r="G39" t="s">
        <v>4334</v>
      </c>
      <c r="H39">
        <v>43</v>
      </c>
      <c r="I39" t="s">
        <v>466</v>
      </c>
      <c r="J39">
        <v>4303</v>
      </c>
      <c r="K39" t="s">
        <v>4337</v>
      </c>
      <c r="L39">
        <v>-30.8341952042</v>
      </c>
      <c r="M39">
        <v>-70.650608688999995</v>
      </c>
    </row>
    <row r="40" spans="1:13" x14ac:dyDescent="0.3">
      <c r="A40">
        <v>4304</v>
      </c>
      <c r="B40" t="s">
        <v>455</v>
      </c>
      <c r="C40">
        <v>4</v>
      </c>
      <c r="D40" t="s">
        <v>4319</v>
      </c>
      <c r="E40" t="s">
        <v>4320</v>
      </c>
      <c r="F40" t="s">
        <v>4321</v>
      </c>
      <c r="G40" t="s">
        <v>4334</v>
      </c>
      <c r="H40">
        <v>43</v>
      </c>
      <c r="I40" t="s">
        <v>467</v>
      </c>
      <c r="J40">
        <v>4304</v>
      </c>
      <c r="K40" t="s">
        <v>4338</v>
      </c>
      <c r="L40">
        <v>-30.9461005607</v>
      </c>
      <c r="M40">
        <v>-71.332627402300005</v>
      </c>
    </row>
    <row r="41" spans="1:13" x14ac:dyDescent="0.3">
      <c r="A41">
        <v>4305</v>
      </c>
      <c r="B41" t="s">
        <v>455</v>
      </c>
      <c r="C41">
        <v>4</v>
      </c>
      <c r="D41" t="s">
        <v>4319</v>
      </c>
      <c r="E41" t="s">
        <v>4320</v>
      </c>
      <c r="F41" t="s">
        <v>4321</v>
      </c>
      <c r="G41" t="s">
        <v>4334</v>
      </c>
      <c r="H41">
        <v>43</v>
      </c>
      <c r="I41" t="s">
        <v>468</v>
      </c>
      <c r="J41">
        <v>4305</v>
      </c>
      <c r="K41" t="s">
        <v>4339</v>
      </c>
      <c r="L41">
        <v>-30.430679489700001</v>
      </c>
      <c r="M41">
        <v>-70.653739197999997</v>
      </c>
    </row>
    <row r="42" spans="1:13" x14ac:dyDescent="0.3">
      <c r="A42">
        <v>5101</v>
      </c>
      <c r="B42" t="s">
        <v>469</v>
      </c>
      <c r="C42">
        <v>5</v>
      </c>
      <c r="D42" t="s">
        <v>4340</v>
      </c>
      <c r="E42" t="s">
        <v>4341</v>
      </c>
      <c r="F42" t="s">
        <v>4342</v>
      </c>
      <c r="G42" t="s">
        <v>469</v>
      </c>
      <c r="H42">
        <v>51</v>
      </c>
      <c r="I42" t="s">
        <v>469</v>
      </c>
      <c r="J42">
        <v>5101</v>
      </c>
      <c r="K42" t="s">
        <v>4343</v>
      </c>
      <c r="L42">
        <v>-32.997883656100001</v>
      </c>
      <c r="M42">
        <v>-71.753339855299998</v>
      </c>
    </row>
    <row r="43" spans="1:13" x14ac:dyDescent="0.3">
      <c r="A43">
        <v>5102</v>
      </c>
      <c r="B43" t="s">
        <v>469</v>
      </c>
      <c r="C43">
        <v>5</v>
      </c>
      <c r="D43" t="s">
        <v>4340</v>
      </c>
      <c r="E43" t="s">
        <v>4341</v>
      </c>
      <c r="F43" t="s">
        <v>4342</v>
      </c>
      <c r="G43" t="s">
        <v>469</v>
      </c>
      <c r="H43">
        <v>51</v>
      </c>
      <c r="I43" t="s">
        <v>470</v>
      </c>
      <c r="J43">
        <v>5102</v>
      </c>
      <c r="K43" t="s">
        <v>4344</v>
      </c>
      <c r="L43">
        <v>-33.315666537200002</v>
      </c>
      <c r="M43">
        <v>-71.434979094599996</v>
      </c>
    </row>
    <row r="44" spans="1:13" x14ac:dyDescent="0.3">
      <c r="A44">
        <v>5103</v>
      </c>
      <c r="B44" t="s">
        <v>469</v>
      </c>
      <c r="C44">
        <v>5</v>
      </c>
      <c r="D44" t="s">
        <v>4340</v>
      </c>
      <c r="E44" t="s">
        <v>4341</v>
      </c>
      <c r="F44" t="s">
        <v>4342</v>
      </c>
      <c r="G44" t="s">
        <v>469</v>
      </c>
      <c r="H44">
        <v>51</v>
      </c>
      <c r="I44" t="s">
        <v>471</v>
      </c>
      <c r="J44">
        <v>5103</v>
      </c>
      <c r="K44" t="s">
        <v>4345</v>
      </c>
      <c r="L44">
        <v>-32.953297714100003</v>
      </c>
      <c r="M44">
        <v>-71.467867008300004</v>
      </c>
    </row>
    <row r="45" spans="1:13" x14ac:dyDescent="0.3">
      <c r="A45">
        <v>5104</v>
      </c>
      <c r="B45" t="s">
        <v>469</v>
      </c>
      <c r="C45">
        <v>5</v>
      </c>
      <c r="D45" t="s">
        <v>4340</v>
      </c>
      <c r="E45" t="s">
        <v>4341</v>
      </c>
      <c r="F45" t="s">
        <v>4342</v>
      </c>
      <c r="G45" t="s">
        <v>469</v>
      </c>
      <c r="H45">
        <v>51</v>
      </c>
      <c r="I45" t="s">
        <v>472</v>
      </c>
      <c r="J45">
        <v>5104</v>
      </c>
      <c r="K45" t="s">
        <v>4346</v>
      </c>
      <c r="L45">
        <v>-33.7155812293</v>
      </c>
      <c r="M45">
        <v>-79.870177262300004</v>
      </c>
    </row>
    <row r="46" spans="1:13" x14ac:dyDescent="0.3">
      <c r="A46">
        <v>5105</v>
      </c>
      <c r="B46" t="s">
        <v>469</v>
      </c>
      <c r="C46">
        <v>5</v>
      </c>
      <c r="D46" t="s">
        <v>4340</v>
      </c>
      <c r="E46" t="s">
        <v>4341</v>
      </c>
      <c r="F46" t="s">
        <v>4342</v>
      </c>
      <c r="G46" t="s">
        <v>469</v>
      </c>
      <c r="H46">
        <v>51</v>
      </c>
      <c r="I46" t="s">
        <v>473</v>
      </c>
      <c r="J46">
        <v>5105</v>
      </c>
      <c r="K46" t="s">
        <v>4347</v>
      </c>
      <c r="L46">
        <v>-32.745304305300003</v>
      </c>
      <c r="M46">
        <v>-71.387923010099996</v>
      </c>
    </row>
    <row r="47" spans="1:13" x14ac:dyDescent="0.3">
      <c r="A47">
        <v>5107</v>
      </c>
      <c r="B47" t="s">
        <v>469</v>
      </c>
      <c r="C47">
        <v>5</v>
      </c>
      <c r="D47" t="s">
        <v>4340</v>
      </c>
      <c r="E47" t="s">
        <v>4341</v>
      </c>
      <c r="F47" t="s">
        <v>4342</v>
      </c>
      <c r="G47" t="s">
        <v>469</v>
      </c>
      <c r="H47">
        <v>51</v>
      </c>
      <c r="I47" t="s">
        <v>474</v>
      </c>
      <c r="J47">
        <v>5107</v>
      </c>
      <c r="K47" t="s">
        <v>4348</v>
      </c>
      <c r="L47">
        <v>-32.843180832900003</v>
      </c>
      <c r="M47">
        <v>-71.473230459199996</v>
      </c>
    </row>
    <row r="48" spans="1:13" x14ac:dyDescent="0.3">
      <c r="A48">
        <v>5109</v>
      </c>
      <c r="B48" t="s">
        <v>469</v>
      </c>
      <c r="C48">
        <v>5</v>
      </c>
      <c r="D48" t="s">
        <v>4340</v>
      </c>
      <c r="E48" t="s">
        <v>4341</v>
      </c>
      <c r="F48" t="s">
        <v>4342</v>
      </c>
      <c r="G48" t="s">
        <v>469</v>
      </c>
      <c r="H48">
        <v>51</v>
      </c>
      <c r="I48" t="s">
        <v>475</v>
      </c>
      <c r="J48">
        <v>5109</v>
      </c>
      <c r="K48" t="s">
        <v>4349</v>
      </c>
      <c r="L48">
        <v>-33.028800296299998</v>
      </c>
      <c r="M48">
        <v>-71.515431215700005</v>
      </c>
    </row>
    <row r="49" spans="1:13" x14ac:dyDescent="0.3">
      <c r="A49">
        <v>5201</v>
      </c>
      <c r="B49" t="s">
        <v>469</v>
      </c>
      <c r="C49">
        <v>5</v>
      </c>
      <c r="D49" t="s">
        <v>4340</v>
      </c>
      <c r="E49" t="s">
        <v>4341</v>
      </c>
      <c r="F49" t="s">
        <v>4342</v>
      </c>
      <c r="G49" t="s">
        <v>476</v>
      </c>
      <c r="H49">
        <v>52</v>
      </c>
      <c r="I49" t="s">
        <v>476</v>
      </c>
      <c r="J49">
        <v>5201</v>
      </c>
      <c r="K49" t="s">
        <v>4350</v>
      </c>
      <c r="L49">
        <v>-27.089232552599999</v>
      </c>
      <c r="M49">
        <v>-109.477524207</v>
      </c>
    </row>
    <row r="50" spans="1:13" x14ac:dyDescent="0.3">
      <c r="A50">
        <v>5301</v>
      </c>
      <c r="B50" t="s">
        <v>469</v>
      </c>
      <c r="C50">
        <v>5</v>
      </c>
      <c r="D50" t="s">
        <v>4340</v>
      </c>
      <c r="E50" t="s">
        <v>4341</v>
      </c>
      <c r="F50" t="s">
        <v>4342</v>
      </c>
      <c r="G50" t="s">
        <v>477</v>
      </c>
      <c r="H50">
        <v>53</v>
      </c>
      <c r="I50" t="s">
        <v>477</v>
      </c>
      <c r="J50">
        <v>5301</v>
      </c>
      <c r="K50" t="s">
        <v>4351</v>
      </c>
      <c r="L50">
        <v>-32.950922179800003</v>
      </c>
      <c r="M50">
        <v>-70.243562478499996</v>
      </c>
    </row>
    <row r="51" spans="1:13" x14ac:dyDescent="0.3">
      <c r="A51">
        <v>5302</v>
      </c>
      <c r="B51" t="s">
        <v>469</v>
      </c>
      <c r="C51">
        <v>5</v>
      </c>
      <c r="D51" t="s">
        <v>4340</v>
      </c>
      <c r="E51" t="s">
        <v>4341</v>
      </c>
      <c r="F51" t="s">
        <v>4342</v>
      </c>
      <c r="G51" t="s">
        <v>477</v>
      </c>
      <c r="H51">
        <v>53</v>
      </c>
      <c r="I51" t="s">
        <v>478</v>
      </c>
      <c r="J51">
        <v>5302</v>
      </c>
      <c r="K51" t="s">
        <v>4352</v>
      </c>
      <c r="L51">
        <v>-32.950772823800001</v>
      </c>
      <c r="M51">
        <v>-70.544659459000002</v>
      </c>
    </row>
    <row r="52" spans="1:13" x14ac:dyDescent="0.3">
      <c r="A52">
        <v>5303</v>
      </c>
      <c r="B52" t="s">
        <v>469</v>
      </c>
      <c r="C52">
        <v>5</v>
      </c>
      <c r="D52" t="s">
        <v>4340</v>
      </c>
      <c r="E52" t="s">
        <v>4341</v>
      </c>
      <c r="F52" t="s">
        <v>4342</v>
      </c>
      <c r="G52" t="s">
        <v>477</v>
      </c>
      <c r="H52">
        <v>53</v>
      </c>
      <c r="I52" t="s">
        <v>479</v>
      </c>
      <c r="J52">
        <v>5303</v>
      </c>
      <c r="K52" t="s">
        <v>4353</v>
      </c>
      <c r="L52">
        <v>-32.876339672100002</v>
      </c>
      <c r="M52">
        <v>-70.706197553099997</v>
      </c>
    </row>
    <row r="53" spans="1:13" x14ac:dyDescent="0.3">
      <c r="A53">
        <v>5304</v>
      </c>
      <c r="B53" t="s">
        <v>469</v>
      </c>
      <c r="C53">
        <v>5</v>
      </c>
      <c r="D53" t="s">
        <v>4340</v>
      </c>
      <c r="E53" t="s">
        <v>4341</v>
      </c>
      <c r="F53" t="s">
        <v>4342</v>
      </c>
      <c r="G53" t="s">
        <v>477</v>
      </c>
      <c r="H53">
        <v>53</v>
      </c>
      <c r="I53" t="s">
        <v>480</v>
      </c>
      <c r="J53">
        <v>5304</v>
      </c>
      <c r="K53" t="s">
        <v>4354</v>
      </c>
      <c r="L53">
        <v>-32.686330793700002</v>
      </c>
      <c r="M53">
        <v>-70.347758526099994</v>
      </c>
    </row>
    <row r="54" spans="1:13" x14ac:dyDescent="0.3">
      <c r="A54">
        <v>5401</v>
      </c>
      <c r="B54" t="s">
        <v>469</v>
      </c>
      <c r="C54">
        <v>5</v>
      </c>
      <c r="D54" t="s">
        <v>4340</v>
      </c>
      <c r="E54" t="s">
        <v>4341</v>
      </c>
      <c r="F54" t="s">
        <v>4342</v>
      </c>
      <c r="G54" t="s">
        <v>484</v>
      </c>
      <c r="H54">
        <v>54</v>
      </c>
      <c r="I54" t="s">
        <v>481</v>
      </c>
      <c r="J54">
        <v>5401</v>
      </c>
      <c r="K54" t="s">
        <v>4355</v>
      </c>
      <c r="L54">
        <v>-32.353590159900001</v>
      </c>
      <c r="M54">
        <v>-71.271701602299999</v>
      </c>
    </row>
    <row r="55" spans="1:13" x14ac:dyDescent="0.3">
      <c r="A55">
        <v>5402</v>
      </c>
      <c r="B55" t="s">
        <v>469</v>
      </c>
      <c r="C55">
        <v>5</v>
      </c>
      <c r="D55" t="s">
        <v>4340</v>
      </c>
      <c r="E55" t="s">
        <v>4341</v>
      </c>
      <c r="F55" t="s">
        <v>4342</v>
      </c>
      <c r="G55" t="s">
        <v>484</v>
      </c>
      <c r="H55">
        <v>54</v>
      </c>
      <c r="I55" t="s">
        <v>482</v>
      </c>
      <c r="J55">
        <v>5402</v>
      </c>
      <c r="K55" t="s">
        <v>4356</v>
      </c>
      <c r="L55">
        <v>-32.4173580824</v>
      </c>
      <c r="M55">
        <v>-70.823535812900005</v>
      </c>
    </row>
    <row r="56" spans="1:13" x14ac:dyDescent="0.3">
      <c r="A56">
        <v>5403</v>
      </c>
      <c r="B56" t="s">
        <v>469</v>
      </c>
      <c r="C56">
        <v>5</v>
      </c>
      <c r="D56" t="s">
        <v>4340</v>
      </c>
      <c r="E56" t="s">
        <v>4341</v>
      </c>
      <c r="F56" t="s">
        <v>4342</v>
      </c>
      <c r="G56" t="s">
        <v>484</v>
      </c>
      <c r="H56">
        <v>54</v>
      </c>
      <c r="I56" t="s">
        <v>483</v>
      </c>
      <c r="J56">
        <v>5403</v>
      </c>
      <c r="K56" t="s">
        <v>4357</v>
      </c>
      <c r="L56">
        <v>-32.4749351233</v>
      </c>
      <c r="M56">
        <v>-71.380327808299995</v>
      </c>
    </row>
    <row r="57" spans="1:13" x14ac:dyDescent="0.3">
      <c r="A57">
        <v>5404</v>
      </c>
      <c r="B57" t="s">
        <v>469</v>
      </c>
      <c r="C57">
        <v>5</v>
      </c>
      <c r="D57" t="s">
        <v>4340</v>
      </c>
      <c r="E57" t="s">
        <v>4341</v>
      </c>
      <c r="F57" t="s">
        <v>4342</v>
      </c>
      <c r="G57" t="s">
        <v>484</v>
      </c>
      <c r="H57">
        <v>54</v>
      </c>
      <c r="I57" t="s">
        <v>484</v>
      </c>
      <c r="J57">
        <v>5404</v>
      </c>
      <c r="K57" t="s">
        <v>4358</v>
      </c>
      <c r="L57">
        <v>-32.190508656699997</v>
      </c>
      <c r="M57">
        <v>-70.869906028000003</v>
      </c>
    </row>
    <row r="58" spans="1:13" x14ac:dyDescent="0.3">
      <c r="A58">
        <v>5405</v>
      </c>
      <c r="B58" t="s">
        <v>469</v>
      </c>
      <c r="C58">
        <v>5</v>
      </c>
      <c r="D58" t="s">
        <v>4340</v>
      </c>
      <c r="E58" t="s">
        <v>4341</v>
      </c>
      <c r="F58" t="s">
        <v>4342</v>
      </c>
      <c r="G58" t="s">
        <v>484</v>
      </c>
      <c r="H58">
        <v>54</v>
      </c>
      <c r="I58" t="s">
        <v>485</v>
      </c>
      <c r="J58">
        <v>5405</v>
      </c>
      <c r="K58" t="s">
        <v>4359</v>
      </c>
      <c r="L58">
        <v>-32.587482807800001</v>
      </c>
      <c r="M58">
        <v>-71.336277620199994</v>
      </c>
    </row>
    <row r="59" spans="1:13" x14ac:dyDescent="0.3">
      <c r="A59">
        <v>5501</v>
      </c>
      <c r="B59" t="s">
        <v>469</v>
      </c>
      <c r="C59">
        <v>5</v>
      </c>
      <c r="D59" t="s">
        <v>4340</v>
      </c>
      <c r="E59" t="s">
        <v>4341</v>
      </c>
      <c r="F59" t="s">
        <v>4342</v>
      </c>
      <c r="G59" t="s">
        <v>486</v>
      </c>
      <c r="H59">
        <v>55</v>
      </c>
      <c r="I59" t="s">
        <v>486</v>
      </c>
      <c r="J59">
        <v>5501</v>
      </c>
      <c r="K59" t="s">
        <v>4360</v>
      </c>
      <c r="L59">
        <v>-32.904747649100003</v>
      </c>
      <c r="M59">
        <v>-71.272421041499996</v>
      </c>
    </row>
    <row r="60" spans="1:13" x14ac:dyDescent="0.3">
      <c r="A60">
        <v>5502</v>
      </c>
      <c r="B60" t="s">
        <v>469</v>
      </c>
      <c r="C60">
        <v>5</v>
      </c>
      <c r="D60" t="s">
        <v>4340</v>
      </c>
      <c r="E60" t="s">
        <v>4341</v>
      </c>
      <c r="F60" t="s">
        <v>4342</v>
      </c>
      <c r="G60" t="s">
        <v>486</v>
      </c>
      <c r="H60">
        <v>55</v>
      </c>
      <c r="I60" t="s">
        <v>487</v>
      </c>
      <c r="J60">
        <v>5502</v>
      </c>
      <c r="K60" t="s">
        <v>4361</v>
      </c>
      <c r="L60">
        <v>-32.793856387399998</v>
      </c>
      <c r="M60">
        <v>-71.157053149000006</v>
      </c>
    </row>
    <row r="61" spans="1:13" x14ac:dyDescent="0.3">
      <c r="A61">
        <v>5503</v>
      </c>
      <c r="B61" t="s">
        <v>469</v>
      </c>
      <c r="C61">
        <v>5</v>
      </c>
      <c r="D61" t="s">
        <v>4340</v>
      </c>
      <c r="E61" t="s">
        <v>4341</v>
      </c>
      <c r="F61" t="s">
        <v>4342</v>
      </c>
      <c r="G61" t="s">
        <v>486</v>
      </c>
      <c r="H61">
        <v>55</v>
      </c>
      <c r="I61" t="s">
        <v>488</v>
      </c>
      <c r="J61">
        <v>5503</v>
      </c>
      <c r="K61" t="s">
        <v>4362</v>
      </c>
      <c r="L61">
        <v>-32.8693023067</v>
      </c>
      <c r="M61">
        <v>-71.081110774699994</v>
      </c>
    </row>
    <row r="62" spans="1:13" x14ac:dyDescent="0.3">
      <c r="A62">
        <v>5504</v>
      </c>
      <c r="B62" t="s">
        <v>469</v>
      </c>
      <c r="C62">
        <v>5</v>
      </c>
      <c r="D62" t="s">
        <v>4340</v>
      </c>
      <c r="E62" t="s">
        <v>4341</v>
      </c>
      <c r="F62" t="s">
        <v>4342</v>
      </c>
      <c r="G62" t="s">
        <v>486</v>
      </c>
      <c r="H62">
        <v>55</v>
      </c>
      <c r="I62" t="s">
        <v>489</v>
      </c>
      <c r="J62">
        <v>5504</v>
      </c>
      <c r="K62" t="s">
        <v>4363</v>
      </c>
      <c r="L62">
        <v>-32.825321244599998</v>
      </c>
      <c r="M62">
        <v>-71.240478700400004</v>
      </c>
    </row>
    <row r="63" spans="1:13" x14ac:dyDescent="0.3">
      <c r="A63">
        <v>5506</v>
      </c>
      <c r="B63" t="s">
        <v>469</v>
      </c>
      <c r="C63">
        <v>5</v>
      </c>
      <c r="D63" t="s">
        <v>4340</v>
      </c>
      <c r="E63" t="s">
        <v>4341</v>
      </c>
      <c r="F63" t="s">
        <v>4342</v>
      </c>
      <c r="G63" t="s">
        <v>486</v>
      </c>
      <c r="H63">
        <v>55</v>
      </c>
      <c r="I63" t="s">
        <v>490</v>
      </c>
      <c r="J63">
        <v>5506</v>
      </c>
      <c r="K63" t="s">
        <v>4364</v>
      </c>
      <c r="L63">
        <v>-32.691434716800003</v>
      </c>
      <c r="M63">
        <v>-71.176101879800001</v>
      </c>
    </row>
    <row r="64" spans="1:13" x14ac:dyDescent="0.3">
      <c r="A64">
        <v>5601</v>
      </c>
      <c r="B64" t="s">
        <v>469</v>
      </c>
      <c r="C64">
        <v>5</v>
      </c>
      <c r="D64" t="s">
        <v>4340</v>
      </c>
      <c r="E64" t="s">
        <v>4341</v>
      </c>
      <c r="F64" t="s">
        <v>4342</v>
      </c>
      <c r="G64" t="s">
        <v>491</v>
      </c>
      <c r="H64">
        <v>56</v>
      </c>
      <c r="I64" t="s">
        <v>491</v>
      </c>
      <c r="J64">
        <v>5601</v>
      </c>
      <c r="K64" t="s">
        <v>4365</v>
      </c>
      <c r="L64">
        <v>-33.667147515499998</v>
      </c>
      <c r="M64">
        <v>-71.486930528100004</v>
      </c>
    </row>
    <row r="65" spans="1:13" x14ac:dyDescent="0.3">
      <c r="A65">
        <v>5602</v>
      </c>
      <c r="B65" t="s">
        <v>469</v>
      </c>
      <c r="C65">
        <v>5</v>
      </c>
      <c r="D65" t="s">
        <v>4340</v>
      </c>
      <c r="E65" t="s">
        <v>4341</v>
      </c>
      <c r="F65" t="s">
        <v>4342</v>
      </c>
      <c r="G65" t="s">
        <v>491</v>
      </c>
      <c r="H65">
        <v>56</v>
      </c>
      <c r="I65" t="s">
        <v>492</v>
      </c>
      <c r="J65">
        <v>5602</v>
      </c>
      <c r="K65" t="s">
        <v>4366</v>
      </c>
      <c r="L65">
        <v>-33.329448233699999</v>
      </c>
      <c r="M65">
        <v>-71.599395646700003</v>
      </c>
    </row>
    <row r="66" spans="1:13" x14ac:dyDescent="0.3">
      <c r="A66">
        <v>5603</v>
      </c>
      <c r="B66" t="s">
        <v>469</v>
      </c>
      <c r="C66">
        <v>5</v>
      </c>
      <c r="D66" t="s">
        <v>4340</v>
      </c>
      <c r="E66" t="s">
        <v>4341</v>
      </c>
      <c r="F66" t="s">
        <v>4342</v>
      </c>
      <c r="G66" t="s">
        <v>491</v>
      </c>
      <c r="H66">
        <v>56</v>
      </c>
      <c r="I66" t="s">
        <v>493</v>
      </c>
      <c r="J66">
        <v>5603</v>
      </c>
      <c r="K66" t="s">
        <v>4367</v>
      </c>
      <c r="L66">
        <v>-33.533814301600003</v>
      </c>
      <c r="M66">
        <v>-71.442208211700006</v>
      </c>
    </row>
    <row r="67" spans="1:13" x14ac:dyDescent="0.3">
      <c r="A67">
        <v>5604</v>
      </c>
      <c r="B67" t="s">
        <v>469</v>
      </c>
      <c r="C67">
        <v>5</v>
      </c>
      <c r="D67" t="s">
        <v>4340</v>
      </c>
      <c r="E67" t="s">
        <v>4341</v>
      </c>
      <c r="F67" t="s">
        <v>4342</v>
      </c>
      <c r="G67" t="s">
        <v>491</v>
      </c>
      <c r="H67">
        <v>56</v>
      </c>
      <c r="I67" t="s">
        <v>494</v>
      </c>
      <c r="J67">
        <v>5604</v>
      </c>
      <c r="K67" t="s">
        <v>4368</v>
      </c>
      <c r="L67">
        <v>-33.415066968600001</v>
      </c>
      <c r="M67">
        <v>-71.651188755999996</v>
      </c>
    </row>
    <row r="68" spans="1:13" x14ac:dyDescent="0.3">
      <c r="A68">
        <v>5605</v>
      </c>
      <c r="B68" t="s">
        <v>469</v>
      </c>
      <c r="C68">
        <v>5</v>
      </c>
      <c r="D68" t="s">
        <v>4340</v>
      </c>
      <c r="E68" t="s">
        <v>4341</v>
      </c>
      <c r="F68" t="s">
        <v>4342</v>
      </c>
      <c r="G68" t="s">
        <v>491</v>
      </c>
      <c r="H68">
        <v>56</v>
      </c>
      <c r="I68" t="s">
        <v>495</v>
      </c>
      <c r="J68">
        <v>5605</v>
      </c>
      <c r="K68" t="s">
        <v>4369</v>
      </c>
      <c r="L68">
        <v>-33.482883833000002</v>
      </c>
      <c r="M68">
        <v>-71.580634354599994</v>
      </c>
    </row>
    <row r="69" spans="1:13" x14ac:dyDescent="0.3">
      <c r="A69">
        <v>5606</v>
      </c>
      <c r="B69" t="s">
        <v>469</v>
      </c>
      <c r="C69">
        <v>5</v>
      </c>
      <c r="D69" t="s">
        <v>4340</v>
      </c>
      <c r="E69" t="s">
        <v>4341</v>
      </c>
      <c r="F69" t="s">
        <v>4342</v>
      </c>
      <c r="G69" t="s">
        <v>491</v>
      </c>
      <c r="H69">
        <v>56</v>
      </c>
      <c r="I69" t="s">
        <v>496</v>
      </c>
      <c r="J69">
        <v>5606</v>
      </c>
      <c r="K69" t="s">
        <v>4370</v>
      </c>
      <c r="L69">
        <v>-33.8094452936</v>
      </c>
      <c r="M69">
        <v>-71.676511014100001</v>
      </c>
    </row>
    <row r="70" spans="1:13" x14ac:dyDescent="0.3">
      <c r="A70">
        <v>5701</v>
      </c>
      <c r="B70" t="s">
        <v>469</v>
      </c>
      <c r="C70">
        <v>5</v>
      </c>
      <c r="D70" t="s">
        <v>4340</v>
      </c>
      <c r="E70" t="s">
        <v>4341</v>
      </c>
      <c r="F70" t="s">
        <v>4342</v>
      </c>
      <c r="G70" t="s">
        <v>4371</v>
      </c>
      <c r="H70">
        <v>57</v>
      </c>
      <c r="I70" t="s">
        <v>497</v>
      </c>
      <c r="J70">
        <v>5701</v>
      </c>
      <c r="K70" t="s">
        <v>4372</v>
      </c>
      <c r="L70">
        <v>-32.736396253000002</v>
      </c>
      <c r="M70">
        <v>-70.752958356799994</v>
      </c>
    </row>
    <row r="71" spans="1:13" x14ac:dyDescent="0.3">
      <c r="A71">
        <v>5702</v>
      </c>
      <c r="B71" t="s">
        <v>469</v>
      </c>
      <c r="C71">
        <v>5</v>
      </c>
      <c r="D71" t="s">
        <v>4340</v>
      </c>
      <c r="E71" t="s">
        <v>4341</v>
      </c>
      <c r="F71" t="s">
        <v>4342</v>
      </c>
      <c r="G71" t="s">
        <v>4371</v>
      </c>
      <c r="H71">
        <v>57</v>
      </c>
      <c r="I71" t="s">
        <v>498</v>
      </c>
      <c r="J71">
        <v>5702</v>
      </c>
      <c r="K71" t="s">
        <v>4373</v>
      </c>
      <c r="L71">
        <v>-32.707316866399999</v>
      </c>
      <c r="M71">
        <v>-70.944638802300005</v>
      </c>
    </row>
    <row r="72" spans="1:13" x14ac:dyDescent="0.3">
      <c r="A72">
        <v>5703</v>
      </c>
      <c r="B72" t="s">
        <v>469</v>
      </c>
      <c r="C72">
        <v>5</v>
      </c>
      <c r="D72" t="s">
        <v>4340</v>
      </c>
      <c r="E72" t="s">
        <v>4341</v>
      </c>
      <c r="F72" t="s">
        <v>4342</v>
      </c>
      <c r="G72" t="s">
        <v>4371</v>
      </c>
      <c r="H72">
        <v>57</v>
      </c>
      <c r="I72" t="s">
        <v>499</v>
      </c>
      <c r="J72">
        <v>5703</v>
      </c>
      <c r="K72" t="s">
        <v>4374</v>
      </c>
      <c r="L72">
        <v>-32.888057613400001</v>
      </c>
      <c r="M72">
        <v>-70.901732637099997</v>
      </c>
    </row>
    <row r="73" spans="1:13" x14ac:dyDescent="0.3">
      <c r="A73">
        <v>5704</v>
      </c>
      <c r="B73" t="s">
        <v>469</v>
      </c>
      <c r="C73">
        <v>5</v>
      </c>
      <c r="D73" t="s">
        <v>4340</v>
      </c>
      <c r="E73" t="s">
        <v>4341</v>
      </c>
      <c r="F73" t="s">
        <v>4342</v>
      </c>
      <c r="G73" t="s">
        <v>4371</v>
      </c>
      <c r="H73">
        <v>57</v>
      </c>
      <c r="I73" t="s">
        <v>500</v>
      </c>
      <c r="J73">
        <v>5704</v>
      </c>
      <c r="K73" t="s">
        <v>4375</v>
      </c>
      <c r="L73">
        <v>-32.793697020099998</v>
      </c>
      <c r="M73">
        <v>-70.828312224800001</v>
      </c>
    </row>
    <row r="74" spans="1:13" x14ac:dyDescent="0.3">
      <c r="A74">
        <v>5705</v>
      </c>
      <c r="B74" t="s">
        <v>469</v>
      </c>
      <c r="C74">
        <v>5</v>
      </c>
      <c r="D74" t="s">
        <v>4340</v>
      </c>
      <c r="E74" t="s">
        <v>4341</v>
      </c>
      <c r="F74" t="s">
        <v>4342</v>
      </c>
      <c r="G74" t="s">
        <v>4371</v>
      </c>
      <c r="H74">
        <v>57</v>
      </c>
      <c r="I74" t="s">
        <v>501</v>
      </c>
      <c r="J74">
        <v>5705</v>
      </c>
      <c r="K74" t="s">
        <v>4376</v>
      </c>
      <c r="L74">
        <v>-32.481113311900003</v>
      </c>
      <c r="M74">
        <v>-70.521230234900003</v>
      </c>
    </row>
    <row r="75" spans="1:13" x14ac:dyDescent="0.3">
      <c r="A75">
        <v>5706</v>
      </c>
      <c r="B75" t="s">
        <v>469</v>
      </c>
      <c r="C75">
        <v>5</v>
      </c>
      <c r="D75" t="s">
        <v>4340</v>
      </c>
      <c r="E75" t="s">
        <v>4341</v>
      </c>
      <c r="F75" t="s">
        <v>4342</v>
      </c>
      <c r="G75" t="s">
        <v>4371</v>
      </c>
      <c r="H75">
        <v>57</v>
      </c>
      <c r="I75" t="s">
        <v>502</v>
      </c>
      <c r="J75">
        <v>5706</v>
      </c>
      <c r="K75" t="s">
        <v>4377</v>
      </c>
      <c r="L75">
        <v>-32.686017978199999</v>
      </c>
      <c r="M75">
        <v>-70.609702659299998</v>
      </c>
    </row>
    <row r="76" spans="1:13" x14ac:dyDescent="0.3">
      <c r="A76">
        <v>5801</v>
      </c>
      <c r="B76" t="s">
        <v>469</v>
      </c>
      <c r="C76">
        <v>5</v>
      </c>
      <c r="D76" t="s">
        <v>4340</v>
      </c>
      <c r="E76" t="s">
        <v>4341</v>
      </c>
      <c r="F76" t="s">
        <v>4342</v>
      </c>
      <c r="G76" t="s">
        <v>4378</v>
      </c>
      <c r="H76">
        <v>58</v>
      </c>
      <c r="I76" t="s">
        <v>503</v>
      </c>
      <c r="J76">
        <v>5801</v>
      </c>
      <c r="K76" t="s">
        <v>4379</v>
      </c>
      <c r="L76">
        <v>-33.147377709899999</v>
      </c>
      <c r="M76">
        <v>-71.254091713700006</v>
      </c>
    </row>
    <row r="77" spans="1:13" x14ac:dyDescent="0.3">
      <c r="A77">
        <v>5802</v>
      </c>
      <c r="B77" t="s">
        <v>469</v>
      </c>
      <c r="C77">
        <v>5</v>
      </c>
      <c r="D77" t="s">
        <v>4340</v>
      </c>
      <c r="E77" t="s">
        <v>4341</v>
      </c>
      <c r="F77" t="s">
        <v>4342</v>
      </c>
      <c r="G77" t="s">
        <v>4378</v>
      </c>
      <c r="H77">
        <v>58</v>
      </c>
      <c r="I77" t="s">
        <v>504</v>
      </c>
      <c r="J77">
        <v>5802</v>
      </c>
      <c r="K77" t="s">
        <v>4380</v>
      </c>
      <c r="L77">
        <v>-33.030772110699999</v>
      </c>
      <c r="M77">
        <v>-71.278911769100006</v>
      </c>
    </row>
    <row r="78" spans="1:13" x14ac:dyDescent="0.3">
      <c r="A78">
        <v>5803</v>
      </c>
      <c r="B78" t="s">
        <v>469</v>
      </c>
      <c r="C78">
        <v>5</v>
      </c>
      <c r="D78" t="s">
        <v>4340</v>
      </c>
      <c r="E78" t="s">
        <v>4341</v>
      </c>
      <c r="F78" t="s">
        <v>4342</v>
      </c>
      <c r="G78" t="s">
        <v>4378</v>
      </c>
      <c r="H78">
        <v>58</v>
      </c>
      <c r="I78" t="s">
        <v>505</v>
      </c>
      <c r="J78">
        <v>5803</v>
      </c>
      <c r="K78" t="s">
        <v>4381</v>
      </c>
      <c r="L78">
        <v>-33.035658629700002</v>
      </c>
      <c r="M78">
        <v>-71.110433810200007</v>
      </c>
    </row>
    <row r="79" spans="1:13" x14ac:dyDescent="0.3">
      <c r="A79">
        <v>5804</v>
      </c>
      <c r="B79" t="s">
        <v>469</v>
      </c>
      <c r="C79">
        <v>5</v>
      </c>
      <c r="D79" t="s">
        <v>4340</v>
      </c>
      <c r="E79" t="s">
        <v>4341</v>
      </c>
      <c r="F79" t="s">
        <v>4342</v>
      </c>
      <c r="G79" t="s">
        <v>4378</v>
      </c>
      <c r="H79">
        <v>58</v>
      </c>
      <c r="I79" t="s">
        <v>506</v>
      </c>
      <c r="J79">
        <v>5804</v>
      </c>
      <c r="K79" t="s">
        <v>4382</v>
      </c>
      <c r="L79">
        <v>-33.067566757599998</v>
      </c>
      <c r="M79">
        <v>-71.330163502000005</v>
      </c>
    </row>
    <row r="80" spans="1:13" x14ac:dyDescent="0.3">
      <c r="A80">
        <v>6101</v>
      </c>
      <c r="B80" t="s">
        <v>508</v>
      </c>
      <c r="C80">
        <v>6</v>
      </c>
      <c r="D80" t="s">
        <v>4383</v>
      </c>
      <c r="E80" t="s">
        <v>4384</v>
      </c>
      <c r="F80" t="s">
        <v>4385</v>
      </c>
      <c r="G80" t="s">
        <v>4386</v>
      </c>
      <c r="H80">
        <v>61</v>
      </c>
      <c r="I80" t="s">
        <v>507</v>
      </c>
      <c r="J80">
        <v>6101</v>
      </c>
      <c r="K80" t="s">
        <v>4387</v>
      </c>
      <c r="L80">
        <v>-34.125761517299999</v>
      </c>
      <c r="M80">
        <v>-70.816747871999993</v>
      </c>
    </row>
    <row r="81" spans="1:13" x14ac:dyDescent="0.3">
      <c r="A81">
        <v>6102</v>
      </c>
      <c r="B81" t="s">
        <v>508</v>
      </c>
      <c r="C81">
        <v>6</v>
      </c>
      <c r="D81" t="s">
        <v>4383</v>
      </c>
      <c r="E81" t="s">
        <v>4384</v>
      </c>
      <c r="F81" t="s">
        <v>4385</v>
      </c>
      <c r="G81" t="s">
        <v>4386</v>
      </c>
      <c r="H81">
        <v>61</v>
      </c>
      <c r="I81" t="s">
        <v>509</v>
      </c>
      <c r="J81">
        <v>6102</v>
      </c>
      <c r="K81" t="s">
        <v>4388</v>
      </c>
      <c r="L81">
        <v>-34.057083601099997</v>
      </c>
      <c r="M81">
        <v>-70.547188352000006</v>
      </c>
    </row>
    <row r="82" spans="1:13" x14ac:dyDescent="0.3">
      <c r="A82">
        <v>6103</v>
      </c>
      <c r="B82" t="s">
        <v>508</v>
      </c>
      <c r="C82">
        <v>6</v>
      </c>
      <c r="D82" t="s">
        <v>4383</v>
      </c>
      <c r="E82" t="s">
        <v>4384</v>
      </c>
      <c r="F82" t="s">
        <v>4385</v>
      </c>
      <c r="G82" t="s">
        <v>4386</v>
      </c>
      <c r="H82">
        <v>61</v>
      </c>
      <c r="I82" t="s">
        <v>510</v>
      </c>
      <c r="J82">
        <v>6103</v>
      </c>
      <c r="K82" t="s">
        <v>4389</v>
      </c>
      <c r="L82">
        <v>-34.282321605500002</v>
      </c>
      <c r="M82">
        <v>-70.971104580000002</v>
      </c>
    </row>
    <row r="83" spans="1:13" x14ac:dyDescent="0.3">
      <c r="A83">
        <v>6104</v>
      </c>
      <c r="B83" t="s">
        <v>508</v>
      </c>
      <c r="C83">
        <v>6</v>
      </c>
      <c r="D83" t="s">
        <v>4383</v>
      </c>
      <c r="E83" t="s">
        <v>4384</v>
      </c>
      <c r="F83" t="s">
        <v>4385</v>
      </c>
      <c r="G83" t="s">
        <v>4386</v>
      </c>
      <c r="H83">
        <v>61</v>
      </c>
      <c r="I83" t="s">
        <v>511</v>
      </c>
      <c r="J83">
        <v>6104</v>
      </c>
      <c r="K83" t="s">
        <v>4390</v>
      </c>
      <c r="L83">
        <v>-34.259651678899999</v>
      </c>
      <c r="M83">
        <v>-71.077560820599999</v>
      </c>
    </row>
    <row r="84" spans="1:13" x14ac:dyDescent="0.3">
      <c r="A84">
        <v>6105</v>
      </c>
      <c r="B84" t="s">
        <v>508</v>
      </c>
      <c r="C84">
        <v>6</v>
      </c>
      <c r="D84" t="s">
        <v>4383</v>
      </c>
      <c r="E84" t="s">
        <v>4384</v>
      </c>
      <c r="F84" t="s">
        <v>4385</v>
      </c>
      <c r="G84" t="s">
        <v>4386</v>
      </c>
      <c r="H84">
        <v>61</v>
      </c>
      <c r="I84" t="s">
        <v>512</v>
      </c>
      <c r="J84">
        <v>6105</v>
      </c>
      <c r="K84" t="s">
        <v>4391</v>
      </c>
      <c r="L84">
        <v>-34.196777501100001</v>
      </c>
      <c r="M84">
        <v>-70.923634825500002</v>
      </c>
    </row>
    <row r="85" spans="1:13" x14ac:dyDescent="0.3">
      <c r="A85">
        <v>6106</v>
      </c>
      <c r="B85" t="s">
        <v>508</v>
      </c>
      <c r="C85">
        <v>6</v>
      </c>
      <c r="D85" t="s">
        <v>4383</v>
      </c>
      <c r="E85" t="s">
        <v>4384</v>
      </c>
      <c r="F85" t="s">
        <v>4385</v>
      </c>
      <c r="G85" t="s">
        <v>4386</v>
      </c>
      <c r="H85">
        <v>61</v>
      </c>
      <c r="I85" t="s">
        <v>513</v>
      </c>
      <c r="J85">
        <v>6106</v>
      </c>
      <c r="K85" t="s">
        <v>4392</v>
      </c>
      <c r="L85">
        <v>-34.065632863799998</v>
      </c>
      <c r="M85">
        <v>-70.747071457700002</v>
      </c>
    </row>
    <row r="86" spans="1:13" x14ac:dyDescent="0.3">
      <c r="A86">
        <v>6107</v>
      </c>
      <c r="B86" t="s">
        <v>508</v>
      </c>
      <c r="C86">
        <v>6</v>
      </c>
      <c r="D86" t="s">
        <v>4383</v>
      </c>
      <c r="E86" t="s">
        <v>4384</v>
      </c>
      <c r="F86" t="s">
        <v>4385</v>
      </c>
      <c r="G86" t="s">
        <v>4386</v>
      </c>
      <c r="H86">
        <v>61</v>
      </c>
      <c r="I86" t="s">
        <v>514</v>
      </c>
      <c r="J86">
        <v>6107</v>
      </c>
      <c r="K86" t="s">
        <v>4393</v>
      </c>
      <c r="L86">
        <v>-34.164684375299998</v>
      </c>
      <c r="M86">
        <v>-71.332781342299995</v>
      </c>
    </row>
    <row r="87" spans="1:13" x14ac:dyDescent="0.3">
      <c r="A87">
        <v>6108</v>
      </c>
      <c r="B87" t="s">
        <v>508</v>
      </c>
      <c r="C87">
        <v>6</v>
      </c>
      <c r="D87" t="s">
        <v>4383</v>
      </c>
      <c r="E87" t="s">
        <v>4384</v>
      </c>
      <c r="F87" t="s">
        <v>4385</v>
      </c>
      <c r="G87" t="s">
        <v>4386</v>
      </c>
      <c r="H87">
        <v>61</v>
      </c>
      <c r="I87" t="s">
        <v>515</v>
      </c>
      <c r="J87">
        <v>6108</v>
      </c>
      <c r="K87" t="s">
        <v>4394</v>
      </c>
      <c r="L87">
        <v>-34.320498075400003</v>
      </c>
      <c r="M87">
        <v>-70.319487194999994</v>
      </c>
    </row>
    <row r="88" spans="1:13" x14ac:dyDescent="0.3">
      <c r="A88">
        <v>6109</v>
      </c>
      <c r="B88" t="s">
        <v>508</v>
      </c>
      <c r="C88">
        <v>6</v>
      </c>
      <c r="D88" t="s">
        <v>4383</v>
      </c>
      <c r="E88" t="s">
        <v>4384</v>
      </c>
      <c r="F88" t="s">
        <v>4385</v>
      </c>
      <c r="G88" t="s">
        <v>4386</v>
      </c>
      <c r="H88">
        <v>61</v>
      </c>
      <c r="I88" t="s">
        <v>516</v>
      </c>
      <c r="J88">
        <v>6109</v>
      </c>
      <c r="K88" t="s">
        <v>4395</v>
      </c>
      <c r="L88">
        <v>-34.4764967817</v>
      </c>
      <c r="M88">
        <v>-70.872917044600001</v>
      </c>
    </row>
    <row r="89" spans="1:13" x14ac:dyDescent="0.3">
      <c r="A89">
        <v>6110</v>
      </c>
      <c r="B89" t="s">
        <v>508</v>
      </c>
      <c r="C89">
        <v>6</v>
      </c>
      <c r="D89" t="s">
        <v>4383</v>
      </c>
      <c r="E89" t="s">
        <v>4384</v>
      </c>
      <c r="F89" t="s">
        <v>4385</v>
      </c>
      <c r="G89" t="s">
        <v>4386</v>
      </c>
      <c r="H89">
        <v>61</v>
      </c>
      <c r="I89" t="s">
        <v>517</v>
      </c>
      <c r="J89">
        <v>6110</v>
      </c>
      <c r="K89" t="s">
        <v>4396</v>
      </c>
      <c r="L89">
        <v>-33.955736074500003</v>
      </c>
      <c r="M89">
        <v>-70.5688119247</v>
      </c>
    </row>
    <row r="90" spans="1:13" x14ac:dyDescent="0.3">
      <c r="A90">
        <v>6111</v>
      </c>
      <c r="B90" t="s">
        <v>508</v>
      </c>
      <c r="C90">
        <v>6</v>
      </c>
      <c r="D90" t="s">
        <v>4383</v>
      </c>
      <c r="E90" t="s">
        <v>4384</v>
      </c>
      <c r="F90" t="s">
        <v>4385</v>
      </c>
      <c r="G90" t="s">
        <v>4386</v>
      </c>
      <c r="H90">
        <v>61</v>
      </c>
      <c r="I90" t="s">
        <v>518</v>
      </c>
      <c r="J90">
        <v>6111</v>
      </c>
      <c r="K90" t="s">
        <v>4397</v>
      </c>
      <c r="L90">
        <v>-34.211596851700001</v>
      </c>
      <c r="M90">
        <v>-70.821099825900006</v>
      </c>
    </row>
    <row r="91" spans="1:13" x14ac:dyDescent="0.3">
      <c r="A91">
        <v>6112</v>
      </c>
      <c r="B91" t="s">
        <v>508</v>
      </c>
      <c r="C91">
        <v>6</v>
      </c>
      <c r="D91" t="s">
        <v>4383</v>
      </c>
      <c r="E91" t="s">
        <v>4384</v>
      </c>
      <c r="F91" t="s">
        <v>4385</v>
      </c>
      <c r="G91" t="s">
        <v>4386</v>
      </c>
      <c r="H91">
        <v>61</v>
      </c>
      <c r="I91" t="s">
        <v>519</v>
      </c>
      <c r="J91">
        <v>6112</v>
      </c>
      <c r="K91" t="s">
        <v>4398</v>
      </c>
      <c r="L91">
        <v>-34.329025706899998</v>
      </c>
      <c r="M91">
        <v>-71.221881336199999</v>
      </c>
    </row>
    <row r="92" spans="1:13" x14ac:dyDescent="0.3">
      <c r="A92">
        <v>6113</v>
      </c>
      <c r="B92" t="s">
        <v>508</v>
      </c>
      <c r="C92">
        <v>6</v>
      </c>
      <c r="D92" t="s">
        <v>4383</v>
      </c>
      <c r="E92" t="s">
        <v>4384</v>
      </c>
      <c r="F92" t="s">
        <v>4385</v>
      </c>
      <c r="G92" t="s">
        <v>4386</v>
      </c>
      <c r="H92">
        <v>61</v>
      </c>
      <c r="I92" t="s">
        <v>520</v>
      </c>
      <c r="J92">
        <v>6113</v>
      </c>
      <c r="K92" t="s">
        <v>4399</v>
      </c>
      <c r="L92">
        <v>-34.371175562700003</v>
      </c>
      <c r="M92">
        <v>-71.339092237000003</v>
      </c>
    </row>
    <row r="93" spans="1:13" x14ac:dyDescent="0.3">
      <c r="A93">
        <v>6114</v>
      </c>
      <c r="B93" t="s">
        <v>508</v>
      </c>
      <c r="C93">
        <v>6</v>
      </c>
      <c r="D93" t="s">
        <v>4383</v>
      </c>
      <c r="E93" t="s">
        <v>4384</v>
      </c>
      <c r="F93" t="s">
        <v>4385</v>
      </c>
      <c r="G93" t="s">
        <v>4386</v>
      </c>
      <c r="H93">
        <v>61</v>
      </c>
      <c r="I93" t="s">
        <v>521</v>
      </c>
      <c r="J93">
        <v>6114</v>
      </c>
      <c r="K93" t="s">
        <v>4400</v>
      </c>
      <c r="L93">
        <v>-34.359222074400002</v>
      </c>
      <c r="M93">
        <v>-70.998067283400005</v>
      </c>
    </row>
    <row r="94" spans="1:13" x14ac:dyDescent="0.3">
      <c r="A94">
        <v>6115</v>
      </c>
      <c r="B94" t="s">
        <v>508</v>
      </c>
      <c r="C94">
        <v>6</v>
      </c>
      <c r="D94" t="s">
        <v>4383</v>
      </c>
      <c r="E94" t="s">
        <v>4384</v>
      </c>
      <c r="F94" t="s">
        <v>4385</v>
      </c>
      <c r="G94" t="s">
        <v>4386</v>
      </c>
      <c r="H94">
        <v>61</v>
      </c>
      <c r="I94" t="s">
        <v>522</v>
      </c>
      <c r="J94">
        <v>6115</v>
      </c>
      <c r="K94" t="s">
        <v>4401</v>
      </c>
      <c r="L94">
        <v>-34.454632335200003</v>
      </c>
      <c r="M94">
        <v>-70.718956870400007</v>
      </c>
    </row>
    <row r="95" spans="1:13" x14ac:dyDescent="0.3">
      <c r="A95">
        <v>6116</v>
      </c>
      <c r="B95" t="s">
        <v>508</v>
      </c>
      <c r="C95">
        <v>6</v>
      </c>
      <c r="D95" t="s">
        <v>4383</v>
      </c>
      <c r="E95" t="s">
        <v>4384</v>
      </c>
      <c r="F95" t="s">
        <v>4385</v>
      </c>
      <c r="G95" t="s">
        <v>4386</v>
      </c>
      <c r="H95">
        <v>61</v>
      </c>
      <c r="I95" t="s">
        <v>523</v>
      </c>
      <c r="J95">
        <v>6116</v>
      </c>
      <c r="K95" t="s">
        <v>4402</v>
      </c>
      <c r="L95">
        <v>-34.334878369400002</v>
      </c>
      <c r="M95">
        <v>-70.659196161799997</v>
      </c>
    </row>
    <row r="96" spans="1:13" x14ac:dyDescent="0.3">
      <c r="A96">
        <v>6117</v>
      </c>
      <c r="B96" t="s">
        <v>508</v>
      </c>
      <c r="C96">
        <v>6</v>
      </c>
      <c r="D96" t="s">
        <v>4383</v>
      </c>
      <c r="E96" t="s">
        <v>4384</v>
      </c>
      <c r="F96" t="s">
        <v>4385</v>
      </c>
      <c r="G96" t="s">
        <v>4386</v>
      </c>
      <c r="H96">
        <v>61</v>
      </c>
      <c r="I96" t="s">
        <v>524</v>
      </c>
      <c r="J96">
        <v>6117</v>
      </c>
      <c r="K96" t="s">
        <v>4403</v>
      </c>
      <c r="L96">
        <v>-34.477452138700002</v>
      </c>
      <c r="M96">
        <v>-71.123127304999997</v>
      </c>
    </row>
    <row r="97" spans="1:13" x14ac:dyDescent="0.3">
      <c r="A97">
        <v>6201</v>
      </c>
      <c r="B97" t="s">
        <v>508</v>
      </c>
      <c r="C97">
        <v>6</v>
      </c>
      <c r="D97" t="s">
        <v>4383</v>
      </c>
      <c r="E97" t="s">
        <v>4384</v>
      </c>
      <c r="F97" t="s">
        <v>4385</v>
      </c>
      <c r="G97" t="s">
        <v>4404</v>
      </c>
      <c r="H97">
        <v>62</v>
      </c>
      <c r="I97" t="s">
        <v>525</v>
      </c>
      <c r="J97">
        <v>6201</v>
      </c>
      <c r="K97" t="s">
        <v>4405</v>
      </c>
      <c r="L97">
        <v>-34.383892600400003</v>
      </c>
      <c r="M97">
        <v>-71.910690293499997</v>
      </c>
    </row>
    <row r="98" spans="1:13" x14ac:dyDescent="0.3">
      <c r="A98">
        <v>6202</v>
      </c>
      <c r="B98" t="s">
        <v>508</v>
      </c>
      <c r="C98">
        <v>6</v>
      </c>
      <c r="D98" t="s">
        <v>4383</v>
      </c>
      <c r="E98" t="s">
        <v>4384</v>
      </c>
      <c r="F98" t="s">
        <v>4385</v>
      </c>
      <c r="G98" t="s">
        <v>4404</v>
      </c>
      <c r="H98">
        <v>62</v>
      </c>
      <c r="I98" t="s">
        <v>526</v>
      </c>
      <c r="J98">
        <v>6202</v>
      </c>
      <c r="K98" t="s">
        <v>4406</v>
      </c>
      <c r="L98">
        <v>-34.223112632199999</v>
      </c>
      <c r="M98">
        <v>-71.602551370699999</v>
      </c>
    </row>
    <row r="99" spans="1:13" x14ac:dyDescent="0.3">
      <c r="A99">
        <v>6203</v>
      </c>
      <c r="B99" t="s">
        <v>508</v>
      </c>
      <c r="C99">
        <v>6</v>
      </c>
      <c r="D99" t="s">
        <v>4383</v>
      </c>
      <c r="E99" t="s">
        <v>4384</v>
      </c>
      <c r="F99" t="s">
        <v>4385</v>
      </c>
      <c r="G99" t="s">
        <v>4404</v>
      </c>
      <c r="H99">
        <v>62</v>
      </c>
      <c r="I99" t="s">
        <v>527</v>
      </c>
      <c r="J99">
        <v>6203</v>
      </c>
      <c r="K99" t="s">
        <v>4407</v>
      </c>
      <c r="L99">
        <v>-34.107030989499997</v>
      </c>
      <c r="M99">
        <v>-71.733091436400002</v>
      </c>
    </row>
    <row r="100" spans="1:13" x14ac:dyDescent="0.3">
      <c r="A100">
        <v>6204</v>
      </c>
      <c r="B100" t="s">
        <v>508</v>
      </c>
      <c r="C100">
        <v>6</v>
      </c>
      <c r="D100" t="s">
        <v>4383</v>
      </c>
      <c r="E100" t="s">
        <v>4384</v>
      </c>
      <c r="F100" t="s">
        <v>4385</v>
      </c>
      <c r="G100" t="s">
        <v>4404</v>
      </c>
      <c r="H100">
        <v>62</v>
      </c>
      <c r="I100" t="s">
        <v>528</v>
      </c>
      <c r="J100">
        <v>6204</v>
      </c>
      <c r="K100" t="s">
        <v>4408</v>
      </c>
      <c r="L100">
        <v>-34.3725789625</v>
      </c>
      <c r="M100">
        <v>-71.671764866700002</v>
      </c>
    </row>
    <row r="101" spans="1:13" x14ac:dyDescent="0.3">
      <c r="A101">
        <v>6205</v>
      </c>
      <c r="B101" t="s">
        <v>508</v>
      </c>
      <c r="C101">
        <v>6</v>
      </c>
      <c r="D101" t="s">
        <v>4383</v>
      </c>
      <c r="E101" t="s">
        <v>4384</v>
      </c>
      <c r="F101" t="s">
        <v>4385</v>
      </c>
      <c r="G101" t="s">
        <v>4404</v>
      </c>
      <c r="H101">
        <v>62</v>
      </c>
      <c r="I101" t="s">
        <v>529</v>
      </c>
      <c r="J101">
        <v>6205</v>
      </c>
      <c r="K101" t="s">
        <v>4409</v>
      </c>
      <c r="L101">
        <v>-34.012766432900001</v>
      </c>
      <c r="M101">
        <v>-71.820769024399993</v>
      </c>
    </row>
    <row r="102" spans="1:13" x14ac:dyDescent="0.3">
      <c r="A102">
        <v>6206</v>
      </c>
      <c r="B102" t="s">
        <v>508</v>
      </c>
      <c r="C102">
        <v>6</v>
      </c>
      <c r="D102" t="s">
        <v>4383</v>
      </c>
      <c r="E102" t="s">
        <v>4384</v>
      </c>
      <c r="F102" t="s">
        <v>4385</v>
      </c>
      <c r="G102" t="s">
        <v>4404</v>
      </c>
      <c r="H102">
        <v>62</v>
      </c>
      <c r="I102" t="s">
        <v>530</v>
      </c>
      <c r="J102">
        <v>6206</v>
      </c>
      <c r="K102" t="s">
        <v>4410</v>
      </c>
      <c r="L102">
        <v>-34.6733611039</v>
      </c>
      <c r="M102">
        <v>-71.911537709800001</v>
      </c>
    </row>
    <row r="103" spans="1:13" x14ac:dyDescent="0.3">
      <c r="A103">
        <v>6301</v>
      </c>
      <c r="B103" t="s">
        <v>508</v>
      </c>
      <c r="C103">
        <v>6</v>
      </c>
      <c r="D103" t="s">
        <v>4383</v>
      </c>
      <c r="E103" t="s">
        <v>4384</v>
      </c>
      <c r="F103" t="s">
        <v>4385</v>
      </c>
      <c r="G103" t="s">
        <v>4411</v>
      </c>
      <c r="H103">
        <v>63</v>
      </c>
      <c r="I103" t="s">
        <v>531</v>
      </c>
      <c r="J103">
        <v>6301</v>
      </c>
      <c r="K103" t="s">
        <v>4412</v>
      </c>
      <c r="L103">
        <v>-34.743551284200002</v>
      </c>
      <c r="M103">
        <v>-70.603286818100003</v>
      </c>
    </row>
    <row r="104" spans="1:13" x14ac:dyDescent="0.3">
      <c r="A104">
        <v>6302</v>
      </c>
      <c r="B104" t="s">
        <v>508</v>
      </c>
      <c r="C104">
        <v>6</v>
      </c>
      <c r="D104" t="s">
        <v>4383</v>
      </c>
      <c r="E104" t="s">
        <v>4384</v>
      </c>
      <c r="F104" t="s">
        <v>4385</v>
      </c>
      <c r="G104" t="s">
        <v>4411</v>
      </c>
      <c r="H104">
        <v>63</v>
      </c>
      <c r="I104" t="s">
        <v>532</v>
      </c>
      <c r="J104">
        <v>6302</v>
      </c>
      <c r="K104" t="s">
        <v>4413</v>
      </c>
      <c r="L104">
        <v>-34.791957949599997</v>
      </c>
      <c r="M104">
        <v>-71.359739361899997</v>
      </c>
    </row>
    <row r="105" spans="1:13" x14ac:dyDescent="0.3">
      <c r="A105">
        <v>6303</v>
      </c>
      <c r="B105" t="s">
        <v>508</v>
      </c>
      <c r="C105">
        <v>6</v>
      </c>
      <c r="D105" t="s">
        <v>4383</v>
      </c>
      <c r="E105" t="s">
        <v>4384</v>
      </c>
      <c r="F105" t="s">
        <v>4385</v>
      </c>
      <c r="G105" t="s">
        <v>4411</v>
      </c>
      <c r="H105">
        <v>63</v>
      </c>
      <c r="I105" t="s">
        <v>533</v>
      </c>
      <c r="J105">
        <v>6303</v>
      </c>
      <c r="K105" t="s">
        <v>4414</v>
      </c>
      <c r="L105">
        <v>-34.751678913799999</v>
      </c>
      <c r="M105">
        <v>-70.980879952899997</v>
      </c>
    </row>
    <row r="106" spans="1:13" x14ac:dyDescent="0.3">
      <c r="A106">
        <v>6304</v>
      </c>
      <c r="B106" t="s">
        <v>508</v>
      </c>
      <c r="C106">
        <v>6</v>
      </c>
      <c r="D106" t="s">
        <v>4383</v>
      </c>
      <c r="E106" t="s">
        <v>4384</v>
      </c>
      <c r="F106" t="s">
        <v>4385</v>
      </c>
      <c r="G106" t="s">
        <v>4411</v>
      </c>
      <c r="H106">
        <v>63</v>
      </c>
      <c r="I106" t="s">
        <v>534</v>
      </c>
      <c r="J106">
        <v>6304</v>
      </c>
      <c r="K106" t="s">
        <v>4415</v>
      </c>
      <c r="L106">
        <v>-34.768248171800003</v>
      </c>
      <c r="M106">
        <v>-71.648832455399997</v>
      </c>
    </row>
    <row r="107" spans="1:13" x14ac:dyDescent="0.3">
      <c r="A107">
        <v>6305</v>
      </c>
      <c r="B107" t="s">
        <v>508</v>
      </c>
      <c r="C107">
        <v>6</v>
      </c>
      <c r="D107" t="s">
        <v>4383</v>
      </c>
      <c r="E107" t="s">
        <v>4384</v>
      </c>
      <c r="F107" t="s">
        <v>4385</v>
      </c>
      <c r="G107" t="s">
        <v>4411</v>
      </c>
      <c r="H107">
        <v>63</v>
      </c>
      <c r="I107" t="s">
        <v>535</v>
      </c>
      <c r="J107">
        <v>6305</v>
      </c>
      <c r="K107" t="s">
        <v>4416</v>
      </c>
      <c r="L107">
        <v>-34.667461735400003</v>
      </c>
      <c r="M107">
        <v>-71.191971317400004</v>
      </c>
    </row>
    <row r="108" spans="1:13" x14ac:dyDescent="0.3">
      <c r="A108">
        <v>6306</v>
      </c>
      <c r="B108" t="s">
        <v>508</v>
      </c>
      <c r="C108">
        <v>6</v>
      </c>
      <c r="D108" t="s">
        <v>4383</v>
      </c>
      <c r="E108" t="s">
        <v>4384</v>
      </c>
      <c r="F108" t="s">
        <v>4385</v>
      </c>
      <c r="G108" t="s">
        <v>4411</v>
      </c>
      <c r="H108">
        <v>63</v>
      </c>
      <c r="I108" t="s">
        <v>536</v>
      </c>
      <c r="J108">
        <v>6306</v>
      </c>
      <c r="K108" t="s">
        <v>4417</v>
      </c>
      <c r="L108">
        <v>-34.527964840300001</v>
      </c>
      <c r="M108">
        <v>-71.352913090200005</v>
      </c>
    </row>
    <row r="109" spans="1:13" x14ac:dyDescent="0.3">
      <c r="A109">
        <v>6307</v>
      </c>
      <c r="B109" t="s">
        <v>508</v>
      </c>
      <c r="C109">
        <v>6</v>
      </c>
      <c r="D109" t="s">
        <v>4383</v>
      </c>
      <c r="E109" t="s">
        <v>4384</v>
      </c>
      <c r="F109" t="s">
        <v>4385</v>
      </c>
      <c r="G109" t="s">
        <v>4411</v>
      </c>
      <c r="H109">
        <v>63</v>
      </c>
      <c r="I109" t="s">
        <v>537</v>
      </c>
      <c r="J109">
        <v>6307</v>
      </c>
      <c r="K109" t="s">
        <v>4418</v>
      </c>
      <c r="L109">
        <v>-34.466018523199999</v>
      </c>
      <c r="M109">
        <v>-71.496680472199998</v>
      </c>
    </row>
    <row r="110" spans="1:13" x14ac:dyDescent="0.3">
      <c r="A110">
        <v>6308</v>
      </c>
      <c r="B110" t="s">
        <v>508</v>
      </c>
      <c r="C110">
        <v>6</v>
      </c>
      <c r="D110" t="s">
        <v>4383</v>
      </c>
      <c r="E110" t="s">
        <v>4384</v>
      </c>
      <c r="F110" t="s">
        <v>4385</v>
      </c>
      <c r="G110" t="s">
        <v>4411</v>
      </c>
      <c r="H110">
        <v>63</v>
      </c>
      <c r="I110" t="s">
        <v>538</v>
      </c>
      <c r="J110">
        <v>6308</v>
      </c>
      <c r="K110" t="s">
        <v>4419</v>
      </c>
      <c r="L110">
        <v>-34.619001257500003</v>
      </c>
      <c r="M110">
        <v>-71.086309447199994</v>
      </c>
    </row>
    <row r="111" spans="1:13" x14ac:dyDescent="0.3">
      <c r="A111">
        <v>6309</v>
      </c>
      <c r="B111" t="s">
        <v>508</v>
      </c>
      <c r="C111">
        <v>6</v>
      </c>
      <c r="D111" t="s">
        <v>4383</v>
      </c>
      <c r="E111" t="s">
        <v>4384</v>
      </c>
      <c r="F111" t="s">
        <v>4385</v>
      </c>
      <c r="G111" t="s">
        <v>4411</v>
      </c>
      <c r="H111">
        <v>63</v>
      </c>
      <c r="I111" t="s">
        <v>539</v>
      </c>
      <c r="J111">
        <v>6309</v>
      </c>
      <c r="K111" t="s">
        <v>4420</v>
      </c>
      <c r="L111">
        <v>-34.595869838399999</v>
      </c>
      <c r="M111">
        <v>-71.691772169499998</v>
      </c>
    </row>
    <row r="112" spans="1:13" x14ac:dyDescent="0.3">
      <c r="A112">
        <v>6310</v>
      </c>
      <c r="B112" t="s">
        <v>508</v>
      </c>
      <c r="C112">
        <v>6</v>
      </c>
      <c r="D112" t="s">
        <v>4383</v>
      </c>
      <c r="E112" t="s">
        <v>4384</v>
      </c>
      <c r="F112" t="s">
        <v>4385</v>
      </c>
      <c r="G112" t="s">
        <v>4411</v>
      </c>
      <c r="H112">
        <v>63</v>
      </c>
      <c r="I112" t="s">
        <v>540</v>
      </c>
      <c r="J112">
        <v>6310</v>
      </c>
      <c r="K112" t="s">
        <v>4421</v>
      </c>
      <c r="L112">
        <v>-34.6428770399</v>
      </c>
      <c r="M112">
        <v>-71.401919020500003</v>
      </c>
    </row>
    <row r="113" spans="1:13" x14ac:dyDescent="0.3">
      <c r="A113">
        <v>7101</v>
      </c>
      <c r="B113" t="s">
        <v>542</v>
      </c>
      <c r="C113">
        <v>7</v>
      </c>
      <c r="D113" t="s">
        <v>4422</v>
      </c>
      <c r="E113" t="s">
        <v>4423</v>
      </c>
      <c r="F113" t="s">
        <v>4424</v>
      </c>
      <c r="G113" t="s">
        <v>541</v>
      </c>
      <c r="H113">
        <v>71</v>
      </c>
      <c r="I113" t="s">
        <v>541</v>
      </c>
      <c r="J113">
        <v>7101</v>
      </c>
      <c r="K113" t="s">
        <v>4425</v>
      </c>
      <c r="L113">
        <v>-35.427822738499998</v>
      </c>
      <c r="M113">
        <v>-71.602197597900002</v>
      </c>
    </row>
    <row r="114" spans="1:13" x14ac:dyDescent="0.3">
      <c r="A114">
        <v>7102</v>
      </c>
      <c r="B114" t="s">
        <v>542</v>
      </c>
      <c r="C114">
        <v>7</v>
      </c>
      <c r="D114" t="s">
        <v>4422</v>
      </c>
      <c r="E114" t="s">
        <v>4423</v>
      </c>
      <c r="F114" t="s">
        <v>4424</v>
      </c>
      <c r="G114" t="s">
        <v>541</v>
      </c>
      <c r="H114">
        <v>71</v>
      </c>
      <c r="I114" t="s">
        <v>543</v>
      </c>
      <c r="J114">
        <v>7102</v>
      </c>
      <c r="K114" t="s">
        <v>4426</v>
      </c>
      <c r="L114">
        <v>-35.363036032399997</v>
      </c>
      <c r="M114">
        <v>-72.2757990108</v>
      </c>
    </row>
    <row r="115" spans="1:13" x14ac:dyDescent="0.3">
      <c r="A115">
        <v>7103</v>
      </c>
      <c r="B115" t="s">
        <v>542</v>
      </c>
      <c r="C115">
        <v>7</v>
      </c>
      <c r="D115" t="s">
        <v>4422</v>
      </c>
      <c r="E115" t="s">
        <v>4423</v>
      </c>
      <c r="F115" t="s">
        <v>4424</v>
      </c>
      <c r="G115" t="s">
        <v>541</v>
      </c>
      <c r="H115">
        <v>71</v>
      </c>
      <c r="I115" t="s">
        <v>544</v>
      </c>
      <c r="J115">
        <v>7103</v>
      </c>
      <c r="K115" t="s">
        <v>4427</v>
      </c>
      <c r="L115">
        <v>-35.129737958100002</v>
      </c>
      <c r="M115">
        <v>-71.952980136500003</v>
      </c>
    </row>
    <row r="116" spans="1:13" x14ac:dyDescent="0.3">
      <c r="A116">
        <v>7104</v>
      </c>
      <c r="B116" t="s">
        <v>542</v>
      </c>
      <c r="C116">
        <v>7</v>
      </c>
      <c r="D116" t="s">
        <v>4422</v>
      </c>
      <c r="E116" t="s">
        <v>4423</v>
      </c>
      <c r="F116" t="s">
        <v>4424</v>
      </c>
      <c r="G116" t="s">
        <v>541</v>
      </c>
      <c r="H116">
        <v>71</v>
      </c>
      <c r="I116" t="s">
        <v>545</v>
      </c>
      <c r="J116">
        <v>7104</v>
      </c>
      <c r="K116" t="s">
        <v>4428</v>
      </c>
      <c r="L116">
        <v>-35.613519996900003</v>
      </c>
      <c r="M116">
        <v>-72.284386518999995</v>
      </c>
    </row>
    <row r="117" spans="1:13" x14ac:dyDescent="0.3">
      <c r="A117">
        <v>7105</v>
      </c>
      <c r="B117" t="s">
        <v>542</v>
      </c>
      <c r="C117">
        <v>7</v>
      </c>
      <c r="D117" t="s">
        <v>4422</v>
      </c>
      <c r="E117" t="s">
        <v>4423</v>
      </c>
      <c r="F117" t="s">
        <v>4424</v>
      </c>
      <c r="G117" t="s">
        <v>541</v>
      </c>
      <c r="H117">
        <v>71</v>
      </c>
      <c r="I117" t="s">
        <v>542</v>
      </c>
      <c r="J117">
        <v>7105</v>
      </c>
      <c r="K117" t="s">
        <v>4429</v>
      </c>
      <c r="L117">
        <v>-35.5082259024</v>
      </c>
      <c r="M117">
        <v>-71.712054169400005</v>
      </c>
    </row>
    <row r="118" spans="1:13" x14ac:dyDescent="0.3">
      <c r="A118">
        <v>7106</v>
      </c>
      <c r="B118" t="s">
        <v>542</v>
      </c>
      <c r="C118">
        <v>7</v>
      </c>
      <c r="D118" t="s">
        <v>4422</v>
      </c>
      <c r="E118" t="s">
        <v>4423</v>
      </c>
      <c r="F118" t="s">
        <v>4424</v>
      </c>
      <c r="G118" t="s">
        <v>541</v>
      </c>
      <c r="H118">
        <v>71</v>
      </c>
      <c r="I118" t="s">
        <v>546</v>
      </c>
      <c r="J118">
        <v>7106</v>
      </c>
      <c r="K118" t="s">
        <v>4430</v>
      </c>
      <c r="L118">
        <v>-35.383075812900003</v>
      </c>
      <c r="M118">
        <v>-71.350029207800006</v>
      </c>
    </row>
    <row r="119" spans="1:13" x14ac:dyDescent="0.3">
      <c r="A119">
        <v>7107</v>
      </c>
      <c r="B119" t="s">
        <v>542</v>
      </c>
      <c r="C119">
        <v>7</v>
      </c>
      <c r="D119" t="s">
        <v>4422</v>
      </c>
      <c r="E119" t="s">
        <v>4423</v>
      </c>
      <c r="F119" t="s">
        <v>4424</v>
      </c>
      <c r="G119" t="s">
        <v>541</v>
      </c>
      <c r="H119">
        <v>71</v>
      </c>
      <c r="I119" t="s">
        <v>547</v>
      </c>
      <c r="J119">
        <v>7107</v>
      </c>
      <c r="K119" t="s">
        <v>4431</v>
      </c>
      <c r="L119">
        <v>-35.327524715099997</v>
      </c>
      <c r="M119">
        <v>-71.816173816599999</v>
      </c>
    </row>
    <row r="120" spans="1:13" x14ac:dyDescent="0.3">
      <c r="A120">
        <v>7108</v>
      </c>
      <c r="B120" t="s">
        <v>542</v>
      </c>
      <c r="C120">
        <v>7</v>
      </c>
      <c r="D120" t="s">
        <v>4422</v>
      </c>
      <c r="E120" t="s">
        <v>4423</v>
      </c>
      <c r="F120" t="s">
        <v>4424</v>
      </c>
      <c r="G120" t="s">
        <v>541</v>
      </c>
      <c r="H120">
        <v>71</v>
      </c>
      <c r="I120" t="s">
        <v>548</v>
      </c>
      <c r="J120">
        <v>7108</v>
      </c>
      <c r="K120" t="s">
        <v>4432</v>
      </c>
      <c r="L120">
        <v>-35.260623379899997</v>
      </c>
      <c r="M120">
        <v>-71.268862106100002</v>
      </c>
    </row>
    <row r="121" spans="1:13" x14ac:dyDescent="0.3">
      <c r="A121">
        <v>7109</v>
      </c>
      <c r="B121" t="s">
        <v>542</v>
      </c>
      <c r="C121">
        <v>7</v>
      </c>
      <c r="D121" t="s">
        <v>4422</v>
      </c>
      <c r="E121" t="s">
        <v>4423</v>
      </c>
      <c r="F121" t="s">
        <v>4424</v>
      </c>
      <c r="G121" t="s">
        <v>541</v>
      </c>
      <c r="H121">
        <v>71</v>
      </c>
      <c r="I121" t="s">
        <v>549</v>
      </c>
      <c r="J121">
        <v>7109</v>
      </c>
      <c r="K121" t="s">
        <v>4433</v>
      </c>
      <c r="L121">
        <v>-35.711566936099999</v>
      </c>
      <c r="M121">
        <v>-70.8497817736</v>
      </c>
    </row>
    <row r="122" spans="1:13" x14ac:dyDescent="0.3">
      <c r="A122">
        <v>7110</v>
      </c>
      <c r="B122" t="s">
        <v>542</v>
      </c>
      <c r="C122">
        <v>7</v>
      </c>
      <c r="D122" t="s">
        <v>4422</v>
      </c>
      <c r="E122" t="s">
        <v>4423</v>
      </c>
      <c r="F122" t="s">
        <v>4424</v>
      </c>
      <c r="G122" t="s">
        <v>541</v>
      </c>
      <c r="H122">
        <v>71</v>
      </c>
      <c r="I122" t="s">
        <v>550</v>
      </c>
      <c r="J122">
        <v>7110</v>
      </c>
      <c r="K122" t="s">
        <v>4434</v>
      </c>
      <c r="L122">
        <v>-35.301504609399998</v>
      </c>
      <c r="M122">
        <v>-71.500474380300005</v>
      </c>
    </row>
    <row r="123" spans="1:13" x14ac:dyDescent="0.3">
      <c r="A123">
        <v>7201</v>
      </c>
      <c r="B123" t="s">
        <v>542</v>
      </c>
      <c r="C123">
        <v>7</v>
      </c>
      <c r="D123" t="s">
        <v>4422</v>
      </c>
      <c r="E123" t="s">
        <v>4423</v>
      </c>
      <c r="F123" t="s">
        <v>4424</v>
      </c>
      <c r="G123" t="s">
        <v>551</v>
      </c>
      <c r="H123">
        <v>72</v>
      </c>
      <c r="I123" t="s">
        <v>551</v>
      </c>
      <c r="J123">
        <v>7201</v>
      </c>
      <c r="K123" t="s">
        <v>4435</v>
      </c>
      <c r="L123">
        <v>-35.971243803599997</v>
      </c>
      <c r="M123">
        <v>-72.280490538500004</v>
      </c>
    </row>
    <row r="124" spans="1:13" x14ac:dyDescent="0.3">
      <c r="A124">
        <v>7202</v>
      </c>
      <c r="B124" t="s">
        <v>542</v>
      </c>
      <c r="C124">
        <v>7</v>
      </c>
      <c r="D124" t="s">
        <v>4422</v>
      </c>
      <c r="E124" t="s">
        <v>4423</v>
      </c>
      <c r="F124" t="s">
        <v>4424</v>
      </c>
      <c r="G124" t="s">
        <v>551</v>
      </c>
      <c r="H124">
        <v>72</v>
      </c>
      <c r="I124" t="s">
        <v>552</v>
      </c>
      <c r="J124">
        <v>7202</v>
      </c>
      <c r="K124" t="s">
        <v>4436</v>
      </c>
      <c r="L124">
        <v>-35.6989405518</v>
      </c>
      <c r="M124">
        <v>-72.485022568399998</v>
      </c>
    </row>
    <row r="125" spans="1:13" x14ac:dyDescent="0.3">
      <c r="A125">
        <v>7203</v>
      </c>
      <c r="B125" t="s">
        <v>542</v>
      </c>
      <c r="C125">
        <v>7</v>
      </c>
      <c r="D125" t="s">
        <v>4422</v>
      </c>
      <c r="E125" t="s">
        <v>4423</v>
      </c>
      <c r="F125" t="s">
        <v>4424</v>
      </c>
      <c r="G125" t="s">
        <v>551</v>
      </c>
      <c r="H125">
        <v>72</v>
      </c>
      <c r="I125" t="s">
        <v>553</v>
      </c>
      <c r="J125">
        <v>7203</v>
      </c>
      <c r="K125" t="s">
        <v>4437</v>
      </c>
      <c r="L125">
        <v>-35.911538924699997</v>
      </c>
      <c r="M125">
        <v>-72.607409265699999</v>
      </c>
    </row>
    <row r="126" spans="1:13" x14ac:dyDescent="0.3">
      <c r="A126">
        <v>7301</v>
      </c>
      <c r="B126" t="s">
        <v>542</v>
      </c>
      <c r="C126">
        <v>7</v>
      </c>
      <c r="D126" t="s">
        <v>4422</v>
      </c>
      <c r="E126" t="s">
        <v>4423</v>
      </c>
      <c r="F126" t="s">
        <v>4424</v>
      </c>
      <c r="G126" t="s">
        <v>554</v>
      </c>
      <c r="H126">
        <v>73</v>
      </c>
      <c r="I126" t="s">
        <v>554</v>
      </c>
      <c r="J126">
        <v>7301</v>
      </c>
      <c r="K126" t="s">
        <v>4438</v>
      </c>
      <c r="L126">
        <v>-35.198494361000002</v>
      </c>
      <c r="M126">
        <v>-70.897370775699997</v>
      </c>
    </row>
    <row r="127" spans="1:13" x14ac:dyDescent="0.3">
      <c r="A127">
        <v>7302</v>
      </c>
      <c r="B127" t="s">
        <v>542</v>
      </c>
      <c r="C127">
        <v>7</v>
      </c>
      <c r="D127" t="s">
        <v>4422</v>
      </c>
      <c r="E127" t="s">
        <v>4423</v>
      </c>
      <c r="F127" t="s">
        <v>4424</v>
      </c>
      <c r="G127" t="s">
        <v>554</v>
      </c>
      <c r="H127">
        <v>73</v>
      </c>
      <c r="I127" t="s">
        <v>555</v>
      </c>
      <c r="J127">
        <v>7302</v>
      </c>
      <c r="K127" t="s">
        <v>4439</v>
      </c>
      <c r="L127">
        <v>-34.952615121999997</v>
      </c>
      <c r="M127">
        <v>-71.708793948600004</v>
      </c>
    </row>
    <row r="128" spans="1:13" x14ac:dyDescent="0.3">
      <c r="A128">
        <v>7303</v>
      </c>
      <c r="B128" t="s">
        <v>542</v>
      </c>
      <c r="C128">
        <v>7</v>
      </c>
      <c r="D128" t="s">
        <v>4422</v>
      </c>
      <c r="E128" t="s">
        <v>4423</v>
      </c>
      <c r="F128" t="s">
        <v>4424</v>
      </c>
      <c r="G128" t="s">
        <v>554</v>
      </c>
      <c r="H128">
        <v>73</v>
      </c>
      <c r="I128" t="s">
        <v>556</v>
      </c>
      <c r="J128">
        <v>7303</v>
      </c>
      <c r="K128" t="s">
        <v>4440</v>
      </c>
      <c r="L128">
        <v>-34.974286696900002</v>
      </c>
      <c r="M128">
        <v>-72.060329116000005</v>
      </c>
    </row>
    <row r="129" spans="1:13" x14ac:dyDescent="0.3">
      <c r="A129">
        <v>7304</v>
      </c>
      <c r="B129" t="s">
        <v>542</v>
      </c>
      <c r="C129">
        <v>7</v>
      </c>
      <c r="D129" t="s">
        <v>4422</v>
      </c>
      <c r="E129" t="s">
        <v>4423</v>
      </c>
      <c r="F129" t="s">
        <v>4424</v>
      </c>
      <c r="G129" t="s">
        <v>554</v>
      </c>
      <c r="H129">
        <v>73</v>
      </c>
      <c r="I129" t="s">
        <v>557</v>
      </c>
      <c r="J129">
        <v>7304</v>
      </c>
      <c r="K129" t="s">
        <v>4441</v>
      </c>
      <c r="L129">
        <v>-35.352765886999997</v>
      </c>
      <c r="M129">
        <v>-70.910922384299994</v>
      </c>
    </row>
    <row r="130" spans="1:13" x14ac:dyDescent="0.3">
      <c r="A130">
        <v>7305</v>
      </c>
      <c r="B130" t="s">
        <v>542</v>
      </c>
      <c r="C130">
        <v>7</v>
      </c>
      <c r="D130" t="s">
        <v>4422</v>
      </c>
      <c r="E130" t="s">
        <v>4423</v>
      </c>
      <c r="F130" t="s">
        <v>4424</v>
      </c>
      <c r="G130" t="s">
        <v>554</v>
      </c>
      <c r="H130">
        <v>73</v>
      </c>
      <c r="I130" t="s">
        <v>558</v>
      </c>
      <c r="J130">
        <v>7305</v>
      </c>
      <c r="K130" t="s">
        <v>4442</v>
      </c>
      <c r="L130">
        <v>-34.937713625199997</v>
      </c>
      <c r="M130">
        <v>-71.425765570300001</v>
      </c>
    </row>
    <row r="131" spans="1:13" x14ac:dyDescent="0.3">
      <c r="A131">
        <v>7306</v>
      </c>
      <c r="B131" t="s">
        <v>542</v>
      </c>
      <c r="C131">
        <v>7</v>
      </c>
      <c r="D131" t="s">
        <v>4422</v>
      </c>
      <c r="E131" t="s">
        <v>4423</v>
      </c>
      <c r="F131" t="s">
        <v>4424</v>
      </c>
      <c r="G131" t="s">
        <v>554</v>
      </c>
      <c r="H131">
        <v>73</v>
      </c>
      <c r="I131" t="s">
        <v>559</v>
      </c>
      <c r="J131">
        <v>7306</v>
      </c>
      <c r="K131" t="s">
        <v>4443</v>
      </c>
      <c r="L131">
        <v>-35.068163155699999</v>
      </c>
      <c r="M131">
        <v>-70.712024862000007</v>
      </c>
    </row>
    <row r="132" spans="1:13" x14ac:dyDescent="0.3">
      <c r="A132">
        <v>7307</v>
      </c>
      <c r="B132" t="s">
        <v>542</v>
      </c>
      <c r="C132">
        <v>7</v>
      </c>
      <c r="D132" t="s">
        <v>4422</v>
      </c>
      <c r="E132" t="s">
        <v>4423</v>
      </c>
      <c r="F132" t="s">
        <v>4424</v>
      </c>
      <c r="G132" t="s">
        <v>554</v>
      </c>
      <c r="H132">
        <v>73</v>
      </c>
      <c r="I132" t="s">
        <v>560</v>
      </c>
      <c r="J132">
        <v>7307</v>
      </c>
      <c r="K132" t="s">
        <v>4444</v>
      </c>
      <c r="L132">
        <v>-35.103600008299999</v>
      </c>
      <c r="M132">
        <v>-71.495698972</v>
      </c>
    </row>
    <row r="133" spans="1:13" x14ac:dyDescent="0.3">
      <c r="A133">
        <v>7308</v>
      </c>
      <c r="B133" t="s">
        <v>542</v>
      </c>
      <c r="C133">
        <v>7</v>
      </c>
      <c r="D133" t="s">
        <v>4422</v>
      </c>
      <c r="E133" t="s">
        <v>4423</v>
      </c>
      <c r="F133" t="s">
        <v>4424</v>
      </c>
      <c r="G133" t="s">
        <v>554</v>
      </c>
      <c r="H133">
        <v>73</v>
      </c>
      <c r="I133" t="s">
        <v>561</v>
      </c>
      <c r="J133">
        <v>7308</v>
      </c>
      <c r="K133" t="s">
        <v>4445</v>
      </c>
      <c r="L133">
        <v>-34.888148488299997</v>
      </c>
      <c r="M133">
        <v>-71.021839334399999</v>
      </c>
    </row>
    <row r="134" spans="1:13" x14ac:dyDescent="0.3">
      <c r="A134">
        <v>7309</v>
      </c>
      <c r="B134" t="s">
        <v>542</v>
      </c>
      <c r="C134">
        <v>7</v>
      </c>
      <c r="D134" t="s">
        <v>4422</v>
      </c>
      <c r="E134" t="s">
        <v>4423</v>
      </c>
      <c r="F134" t="s">
        <v>4424</v>
      </c>
      <c r="G134" t="s">
        <v>554</v>
      </c>
      <c r="H134">
        <v>73</v>
      </c>
      <c r="I134" t="s">
        <v>562</v>
      </c>
      <c r="J134">
        <v>7309</v>
      </c>
      <c r="K134" t="s">
        <v>4446</v>
      </c>
      <c r="L134">
        <v>-34.841311791499997</v>
      </c>
      <c r="M134">
        <v>-72.022531026500005</v>
      </c>
    </row>
    <row r="135" spans="1:13" x14ac:dyDescent="0.3">
      <c r="A135">
        <v>7401</v>
      </c>
      <c r="B135" t="s">
        <v>542</v>
      </c>
      <c r="C135">
        <v>7</v>
      </c>
      <c r="D135" t="s">
        <v>4422</v>
      </c>
      <c r="E135" t="s">
        <v>4423</v>
      </c>
      <c r="F135" t="s">
        <v>4424</v>
      </c>
      <c r="G135" t="s">
        <v>563</v>
      </c>
      <c r="H135">
        <v>74</v>
      </c>
      <c r="I135" t="s">
        <v>563</v>
      </c>
      <c r="J135">
        <v>7401</v>
      </c>
      <c r="K135" t="s">
        <v>4447</v>
      </c>
      <c r="L135">
        <v>-35.958274795500003</v>
      </c>
      <c r="M135">
        <v>-71.332567138900004</v>
      </c>
    </row>
    <row r="136" spans="1:13" x14ac:dyDescent="0.3">
      <c r="A136">
        <v>7402</v>
      </c>
      <c r="B136" t="s">
        <v>542</v>
      </c>
      <c r="C136">
        <v>7</v>
      </c>
      <c r="D136" t="s">
        <v>4422</v>
      </c>
      <c r="E136" t="s">
        <v>4423</v>
      </c>
      <c r="F136" t="s">
        <v>4424</v>
      </c>
      <c r="G136" t="s">
        <v>563</v>
      </c>
      <c r="H136">
        <v>74</v>
      </c>
      <c r="I136" t="s">
        <v>564</v>
      </c>
      <c r="J136">
        <v>7402</v>
      </c>
      <c r="K136" t="s">
        <v>4448</v>
      </c>
      <c r="L136">
        <v>-36.076104576399999</v>
      </c>
      <c r="M136">
        <v>-70.980174242100006</v>
      </c>
    </row>
    <row r="137" spans="1:13" x14ac:dyDescent="0.3">
      <c r="A137">
        <v>7403</v>
      </c>
      <c r="B137" t="s">
        <v>542</v>
      </c>
      <c r="C137">
        <v>7</v>
      </c>
      <c r="D137" t="s">
        <v>4422</v>
      </c>
      <c r="E137" t="s">
        <v>4423</v>
      </c>
      <c r="F137" t="s">
        <v>4424</v>
      </c>
      <c r="G137" t="s">
        <v>563</v>
      </c>
      <c r="H137">
        <v>74</v>
      </c>
      <c r="I137" t="s">
        <v>565</v>
      </c>
      <c r="J137">
        <v>7403</v>
      </c>
      <c r="K137" t="s">
        <v>4449</v>
      </c>
      <c r="L137">
        <v>-36.110440622699997</v>
      </c>
      <c r="M137">
        <v>-71.441960937399998</v>
      </c>
    </row>
    <row r="138" spans="1:13" x14ac:dyDescent="0.3">
      <c r="A138">
        <v>7404</v>
      </c>
      <c r="B138" t="s">
        <v>542</v>
      </c>
      <c r="C138">
        <v>7</v>
      </c>
      <c r="D138" t="s">
        <v>4422</v>
      </c>
      <c r="E138" t="s">
        <v>4423</v>
      </c>
      <c r="F138" t="s">
        <v>4424</v>
      </c>
      <c r="G138" t="s">
        <v>563</v>
      </c>
      <c r="H138">
        <v>74</v>
      </c>
      <c r="I138" t="s">
        <v>566</v>
      </c>
      <c r="J138">
        <v>7404</v>
      </c>
      <c r="K138" t="s">
        <v>4450</v>
      </c>
      <c r="L138">
        <v>-36.262142796900001</v>
      </c>
      <c r="M138">
        <v>-71.646628858900002</v>
      </c>
    </row>
    <row r="139" spans="1:13" x14ac:dyDescent="0.3">
      <c r="A139">
        <v>7405</v>
      </c>
      <c r="B139" t="s">
        <v>542</v>
      </c>
      <c r="C139">
        <v>7</v>
      </c>
      <c r="D139" t="s">
        <v>4422</v>
      </c>
      <c r="E139" t="s">
        <v>4423</v>
      </c>
      <c r="F139" t="s">
        <v>4424</v>
      </c>
      <c r="G139" t="s">
        <v>563</v>
      </c>
      <c r="H139">
        <v>74</v>
      </c>
      <c r="I139" t="s">
        <v>567</v>
      </c>
      <c r="J139">
        <v>7405</v>
      </c>
      <c r="K139" t="s">
        <v>4451</v>
      </c>
      <c r="L139">
        <v>-36.0022006457</v>
      </c>
      <c r="M139">
        <v>-71.829945807100003</v>
      </c>
    </row>
    <row r="140" spans="1:13" x14ac:dyDescent="0.3">
      <c r="A140">
        <v>7406</v>
      </c>
      <c r="B140" t="s">
        <v>542</v>
      </c>
      <c r="C140">
        <v>7</v>
      </c>
      <c r="D140" t="s">
        <v>4422</v>
      </c>
      <c r="E140" t="s">
        <v>4423</v>
      </c>
      <c r="F140" t="s">
        <v>4424</v>
      </c>
      <c r="G140" t="s">
        <v>563</v>
      </c>
      <c r="H140">
        <v>74</v>
      </c>
      <c r="I140" t="s">
        <v>568</v>
      </c>
      <c r="J140">
        <v>7406</v>
      </c>
      <c r="K140" t="s">
        <v>4452</v>
      </c>
      <c r="L140">
        <v>-35.628820538699998</v>
      </c>
      <c r="M140">
        <v>-71.927073473799993</v>
      </c>
    </row>
    <row r="141" spans="1:13" x14ac:dyDescent="0.3">
      <c r="A141">
        <v>7407</v>
      </c>
      <c r="B141" t="s">
        <v>542</v>
      </c>
      <c r="C141">
        <v>7</v>
      </c>
      <c r="D141" t="s">
        <v>4422</v>
      </c>
      <c r="E141" t="s">
        <v>4423</v>
      </c>
      <c r="F141" t="s">
        <v>4424</v>
      </c>
      <c r="G141" t="s">
        <v>563</v>
      </c>
      <c r="H141">
        <v>74</v>
      </c>
      <c r="I141" t="s">
        <v>569</v>
      </c>
      <c r="J141">
        <v>7407</v>
      </c>
      <c r="K141" t="s">
        <v>4453</v>
      </c>
      <c r="L141">
        <v>-35.685560661399997</v>
      </c>
      <c r="M141">
        <v>-71.6829346305</v>
      </c>
    </row>
    <row r="142" spans="1:13" x14ac:dyDescent="0.3">
      <c r="A142">
        <v>7408</v>
      </c>
      <c r="B142" t="s">
        <v>542</v>
      </c>
      <c r="C142">
        <v>7</v>
      </c>
      <c r="D142" t="s">
        <v>4422</v>
      </c>
      <c r="E142" t="s">
        <v>4423</v>
      </c>
      <c r="F142" t="s">
        <v>4424</v>
      </c>
      <c r="G142" t="s">
        <v>563</v>
      </c>
      <c r="H142">
        <v>74</v>
      </c>
      <c r="I142" t="s">
        <v>570</v>
      </c>
      <c r="J142">
        <v>7408</v>
      </c>
      <c r="K142" t="s">
        <v>4454</v>
      </c>
      <c r="L142">
        <v>-35.689223748400003</v>
      </c>
      <c r="M142">
        <v>-71.544116120499993</v>
      </c>
    </row>
    <row r="143" spans="1:13" x14ac:dyDescent="0.3">
      <c r="A143">
        <v>8101</v>
      </c>
      <c r="B143" t="s">
        <v>572</v>
      </c>
      <c r="C143">
        <v>8</v>
      </c>
      <c r="D143" t="s">
        <v>4455</v>
      </c>
      <c r="E143" t="s">
        <v>4456</v>
      </c>
      <c r="F143" t="s">
        <v>4457</v>
      </c>
      <c r="G143" t="s">
        <v>571</v>
      </c>
      <c r="H143">
        <v>81</v>
      </c>
      <c r="I143" t="s">
        <v>571</v>
      </c>
      <c r="J143">
        <v>8101</v>
      </c>
      <c r="K143" t="s">
        <v>4458</v>
      </c>
      <c r="L143">
        <v>-36.834303278500002</v>
      </c>
      <c r="M143">
        <v>-72.950829239200004</v>
      </c>
    </row>
    <row r="144" spans="1:13" x14ac:dyDescent="0.3">
      <c r="A144">
        <v>8102</v>
      </c>
      <c r="B144" t="s">
        <v>572</v>
      </c>
      <c r="C144">
        <v>8</v>
      </c>
      <c r="D144" t="s">
        <v>4455</v>
      </c>
      <c r="E144" t="s">
        <v>4456</v>
      </c>
      <c r="F144" t="s">
        <v>4457</v>
      </c>
      <c r="G144" t="s">
        <v>571</v>
      </c>
      <c r="H144">
        <v>81</v>
      </c>
      <c r="I144" t="s">
        <v>573</v>
      </c>
      <c r="J144">
        <v>8102</v>
      </c>
      <c r="K144" t="s">
        <v>4459</v>
      </c>
      <c r="L144">
        <v>-37.007213362100003</v>
      </c>
      <c r="M144">
        <v>-73.125584144399994</v>
      </c>
    </row>
    <row r="145" spans="1:13" x14ac:dyDescent="0.3">
      <c r="A145">
        <v>8103</v>
      </c>
      <c r="B145" t="s">
        <v>572</v>
      </c>
      <c r="C145">
        <v>8</v>
      </c>
      <c r="D145" t="s">
        <v>4455</v>
      </c>
      <c r="E145" t="s">
        <v>4456</v>
      </c>
      <c r="F145" t="s">
        <v>4457</v>
      </c>
      <c r="G145" t="s">
        <v>571</v>
      </c>
      <c r="H145">
        <v>81</v>
      </c>
      <c r="I145" t="s">
        <v>574</v>
      </c>
      <c r="J145">
        <v>8103</v>
      </c>
      <c r="K145" t="s">
        <v>4460</v>
      </c>
      <c r="L145">
        <v>-36.900778169100001</v>
      </c>
      <c r="M145">
        <v>-73.005186967599997</v>
      </c>
    </row>
    <row r="146" spans="1:13" x14ac:dyDescent="0.3">
      <c r="A146">
        <v>8104</v>
      </c>
      <c r="B146" t="s">
        <v>572</v>
      </c>
      <c r="C146">
        <v>8</v>
      </c>
      <c r="D146" t="s">
        <v>4455</v>
      </c>
      <c r="E146" t="s">
        <v>4456</v>
      </c>
      <c r="F146" t="s">
        <v>4457</v>
      </c>
      <c r="G146" t="s">
        <v>571</v>
      </c>
      <c r="H146">
        <v>81</v>
      </c>
      <c r="I146" t="s">
        <v>575</v>
      </c>
      <c r="J146">
        <v>8104</v>
      </c>
      <c r="K146" t="s">
        <v>4461</v>
      </c>
      <c r="L146">
        <v>-36.822306183499997</v>
      </c>
      <c r="M146">
        <v>-72.717799852900001</v>
      </c>
    </row>
    <row r="147" spans="1:13" x14ac:dyDescent="0.3">
      <c r="A147">
        <v>8105</v>
      </c>
      <c r="B147" t="s">
        <v>572</v>
      </c>
      <c r="C147">
        <v>8</v>
      </c>
      <c r="D147" t="s">
        <v>4455</v>
      </c>
      <c r="E147" t="s">
        <v>4456</v>
      </c>
      <c r="F147" t="s">
        <v>4457</v>
      </c>
      <c r="G147" t="s">
        <v>571</v>
      </c>
      <c r="H147">
        <v>81</v>
      </c>
      <c r="I147" t="s">
        <v>576</v>
      </c>
      <c r="J147">
        <v>8105</v>
      </c>
      <c r="K147" t="s">
        <v>4462</v>
      </c>
      <c r="L147">
        <v>-37.044767391800001</v>
      </c>
      <c r="M147">
        <v>-72.871034958699994</v>
      </c>
    </row>
    <row r="148" spans="1:13" x14ac:dyDescent="0.3">
      <c r="A148">
        <v>8106</v>
      </c>
      <c r="B148" t="s">
        <v>572</v>
      </c>
      <c r="C148">
        <v>8</v>
      </c>
      <c r="D148" t="s">
        <v>4455</v>
      </c>
      <c r="E148" t="s">
        <v>4456</v>
      </c>
      <c r="F148" t="s">
        <v>4457</v>
      </c>
      <c r="G148" t="s">
        <v>571</v>
      </c>
      <c r="H148">
        <v>81</v>
      </c>
      <c r="I148" t="s">
        <v>577</v>
      </c>
      <c r="J148">
        <v>8106</v>
      </c>
      <c r="K148" t="s">
        <v>4463</v>
      </c>
      <c r="L148">
        <v>-37.119581460799999</v>
      </c>
      <c r="M148">
        <v>-73.104958492799994</v>
      </c>
    </row>
    <row r="149" spans="1:13" x14ac:dyDescent="0.3">
      <c r="A149">
        <v>8107</v>
      </c>
      <c r="B149" t="s">
        <v>572</v>
      </c>
      <c r="C149">
        <v>8</v>
      </c>
      <c r="D149" t="s">
        <v>4455</v>
      </c>
      <c r="E149" t="s">
        <v>4456</v>
      </c>
      <c r="F149" t="s">
        <v>4457</v>
      </c>
      <c r="G149" t="s">
        <v>571</v>
      </c>
      <c r="H149">
        <v>81</v>
      </c>
      <c r="I149" t="s">
        <v>578</v>
      </c>
      <c r="J149">
        <v>8107</v>
      </c>
      <c r="K149" t="s">
        <v>4464</v>
      </c>
      <c r="L149">
        <v>-36.747879000700003</v>
      </c>
      <c r="M149">
        <v>-72.943744084399995</v>
      </c>
    </row>
    <row r="150" spans="1:13" x14ac:dyDescent="0.3">
      <c r="A150">
        <v>8108</v>
      </c>
      <c r="B150" t="s">
        <v>572</v>
      </c>
      <c r="C150">
        <v>8</v>
      </c>
      <c r="D150" t="s">
        <v>4455</v>
      </c>
      <c r="E150" t="s">
        <v>4456</v>
      </c>
      <c r="F150" t="s">
        <v>4457</v>
      </c>
      <c r="G150" t="s">
        <v>571</v>
      </c>
      <c r="H150">
        <v>81</v>
      </c>
      <c r="I150" t="s">
        <v>579</v>
      </c>
      <c r="J150">
        <v>8108</v>
      </c>
      <c r="K150" t="s">
        <v>4465</v>
      </c>
      <c r="L150">
        <v>-36.880910203699997</v>
      </c>
      <c r="M150">
        <v>-73.098476665000007</v>
      </c>
    </row>
    <row r="151" spans="1:13" x14ac:dyDescent="0.3">
      <c r="A151">
        <v>8109</v>
      </c>
      <c r="B151" t="s">
        <v>572</v>
      </c>
      <c r="C151">
        <v>8</v>
      </c>
      <c r="D151" t="s">
        <v>4455</v>
      </c>
      <c r="E151" t="s">
        <v>4456</v>
      </c>
      <c r="F151" t="s">
        <v>4457</v>
      </c>
      <c r="G151" t="s">
        <v>571</v>
      </c>
      <c r="H151">
        <v>81</v>
      </c>
      <c r="I151" t="s">
        <v>580</v>
      </c>
      <c r="J151">
        <v>8109</v>
      </c>
      <c r="K151" t="s">
        <v>4466</v>
      </c>
      <c r="L151">
        <v>-37.276684234999998</v>
      </c>
      <c r="M151">
        <v>-72.960055816199997</v>
      </c>
    </row>
    <row r="152" spans="1:13" x14ac:dyDescent="0.3">
      <c r="A152">
        <v>8110</v>
      </c>
      <c r="B152" t="s">
        <v>572</v>
      </c>
      <c r="C152">
        <v>8</v>
      </c>
      <c r="D152" t="s">
        <v>4455</v>
      </c>
      <c r="E152" t="s">
        <v>4456</v>
      </c>
      <c r="F152" t="s">
        <v>4457</v>
      </c>
      <c r="G152" t="s">
        <v>571</v>
      </c>
      <c r="H152">
        <v>81</v>
      </c>
      <c r="I152" t="s">
        <v>581</v>
      </c>
      <c r="J152">
        <v>8110</v>
      </c>
      <c r="K152" t="s">
        <v>4467</v>
      </c>
      <c r="L152">
        <v>-36.715406083799998</v>
      </c>
      <c r="M152">
        <v>-73.099437088000002</v>
      </c>
    </row>
    <row r="153" spans="1:13" x14ac:dyDescent="0.3">
      <c r="A153">
        <v>8111</v>
      </c>
      <c r="B153" t="s">
        <v>572</v>
      </c>
      <c r="C153">
        <v>8</v>
      </c>
      <c r="D153" t="s">
        <v>4455</v>
      </c>
      <c r="E153" t="s">
        <v>4456</v>
      </c>
      <c r="F153" t="s">
        <v>4457</v>
      </c>
      <c r="G153" t="s">
        <v>571</v>
      </c>
      <c r="H153">
        <v>81</v>
      </c>
      <c r="I153" t="s">
        <v>582</v>
      </c>
      <c r="J153">
        <v>8111</v>
      </c>
      <c r="K153" t="s">
        <v>4468</v>
      </c>
      <c r="L153">
        <v>-36.616632379599999</v>
      </c>
      <c r="M153">
        <v>-72.858050109900006</v>
      </c>
    </row>
    <row r="154" spans="1:13" x14ac:dyDescent="0.3">
      <c r="A154">
        <v>8112</v>
      </c>
      <c r="B154" t="s">
        <v>572</v>
      </c>
      <c r="C154">
        <v>8</v>
      </c>
      <c r="D154" t="s">
        <v>4455</v>
      </c>
      <c r="E154" t="s">
        <v>4456</v>
      </c>
      <c r="F154" t="s">
        <v>4457</v>
      </c>
      <c r="G154" t="s">
        <v>571</v>
      </c>
      <c r="H154">
        <v>81</v>
      </c>
      <c r="I154" t="s">
        <v>583</v>
      </c>
      <c r="J154">
        <v>8112</v>
      </c>
      <c r="K154" t="s">
        <v>4469</v>
      </c>
      <c r="L154">
        <v>-36.788794118600002</v>
      </c>
      <c r="M154">
        <v>-73.141186622000006</v>
      </c>
    </row>
    <row r="155" spans="1:13" x14ac:dyDescent="0.3">
      <c r="A155">
        <v>8201</v>
      </c>
      <c r="B155" t="s">
        <v>572</v>
      </c>
      <c r="C155">
        <v>8</v>
      </c>
      <c r="D155" t="s">
        <v>4455</v>
      </c>
      <c r="E155" t="s">
        <v>4456</v>
      </c>
      <c r="F155" t="s">
        <v>4457</v>
      </c>
      <c r="G155" t="s">
        <v>585</v>
      </c>
      <c r="H155">
        <v>82</v>
      </c>
      <c r="I155" t="s">
        <v>584</v>
      </c>
      <c r="J155">
        <v>8201</v>
      </c>
      <c r="K155" t="s">
        <v>4470</v>
      </c>
      <c r="L155">
        <v>-37.676777082699999</v>
      </c>
      <c r="M155">
        <v>-73.589869735400001</v>
      </c>
    </row>
    <row r="156" spans="1:13" x14ac:dyDescent="0.3">
      <c r="A156">
        <v>8202</v>
      </c>
      <c r="B156" t="s">
        <v>572</v>
      </c>
      <c r="C156">
        <v>8</v>
      </c>
      <c r="D156" t="s">
        <v>4455</v>
      </c>
      <c r="E156" t="s">
        <v>4456</v>
      </c>
      <c r="F156" t="s">
        <v>4457</v>
      </c>
      <c r="G156" t="s">
        <v>585</v>
      </c>
      <c r="H156">
        <v>82</v>
      </c>
      <c r="I156" t="s">
        <v>585</v>
      </c>
      <c r="J156">
        <v>8202</v>
      </c>
      <c r="K156" t="s">
        <v>4471</v>
      </c>
      <c r="L156">
        <v>-37.288590170600003</v>
      </c>
      <c r="M156">
        <v>-73.399806009100004</v>
      </c>
    </row>
    <row r="157" spans="1:13" x14ac:dyDescent="0.3">
      <c r="A157">
        <v>8203</v>
      </c>
      <c r="B157" t="s">
        <v>572</v>
      </c>
      <c r="C157">
        <v>8</v>
      </c>
      <c r="D157" t="s">
        <v>4455</v>
      </c>
      <c r="E157" t="s">
        <v>4456</v>
      </c>
      <c r="F157" t="s">
        <v>4457</v>
      </c>
      <c r="G157" t="s">
        <v>585</v>
      </c>
      <c r="H157">
        <v>82</v>
      </c>
      <c r="I157" t="s">
        <v>586</v>
      </c>
      <c r="J157">
        <v>8203</v>
      </c>
      <c r="K157" t="s">
        <v>4472</v>
      </c>
      <c r="L157">
        <v>-37.873666886999999</v>
      </c>
      <c r="M157">
        <v>-73.317301187599995</v>
      </c>
    </row>
    <row r="158" spans="1:13" x14ac:dyDescent="0.3">
      <c r="A158">
        <v>8204</v>
      </c>
      <c r="B158" t="s">
        <v>572</v>
      </c>
      <c r="C158">
        <v>8</v>
      </c>
      <c r="D158" t="s">
        <v>4455</v>
      </c>
      <c r="E158" t="s">
        <v>4456</v>
      </c>
      <c r="F158" t="s">
        <v>4457</v>
      </c>
      <c r="G158" t="s">
        <v>585</v>
      </c>
      <c r="H158">
        <v>82</v>
      </c>
      <c r="I158" t="s">
        <v>587</v>
      </c>
      <c r="J158">
        <v>8204</v>
      </c>
      <c r="K158" t="s">
        <v>4473</v>
      </c>
      <c r="L158">
        <v>-38.052459217699997</v>
      </c>
      <c r="M158">
        <v>-73.211964776900004</v>
      </c>
    </row>
    <row r="159" spans="1:13" x14ac:dyDescent="0.3">
      <c r="A159">
        <v>8205</v>
      </c>
      <c r="B159" t="s">
        <v>572</v>
      </c>
      <c r="C159">
        <v>8</v>
      </c>
      <c r="D159" t="s">
        <v>4455</v>
      </c>
      <c r="E159" t="s">
        <v>4456</v>
      </c>
      <c r="F159" t="s">
        <v>4457</v>
      </c>
      <c r="G159" t="s">
        <v>585</v>
      </c>
      <c r="H159">
        <v>82</v>
      </c>
      <c r="I159" t="s">
        <v>588</v>
      </c>
      <c r="J159">
        <v>8205</v>
      </c>
      <c r="K159" t="s">
        <v>4474</v>
      </c>
      <c r="L159">
        <v>-37.482898912899998</v>
      </c>
      <c r="M159">
        <v>-73.235645582199993</v>
      </c>
    </row>
    <row r="160" spans="1:13" x14ac:dyDescent="0.3">
      <c r="A160">
        <v>8206</v>
      </c>
      <c r="B160" t="s">
        <v>572</v>
      </c>
      <c r="C160">
        <v>8</v>
      </c>
      <c r="D160" t="s">
        <v>4455</v>
      </c>
      <c r="E160" t="s">
        <v>4456</v>
      </c>
      <c r="F160" t="s">
        <v>4457</v>
      </c>
      <c r="G160" t="s">
        <v>585</v>
      </c>
      <c r="H160">
        <v>82</v>
      </c>
      <c r="I160" t="s">
        <v>589</v>
      </c>
      <c r="J160">
        <v>8206</v>
      </c>
      <c r="K160" t="s">
        <v>4475</v>
      </c>
      <c r="L160">
        <v>-37.673582210799999</v>
      </c>
      <c r="M160">
        <v>-73.356941352800007</v>
      </c>
    </row>
    <row r="161" spans="1:13" x14ac:dyDescent="0.3">
      <c r="A161">
        <v>8207</v>
      </c>
      <c r="B161" t="s">
        <v>572</v>
      </c>
      <c r="C161">
        <v>8</v>
      </c>
      <c r="D161" t="s">
        <v>4455</v>
      </c>
      <c r="E161" t="s">
        <v>4456</v>
      </c>
      <c r="F161" t="s">
        <v>4457</v>
      </c>
      <c r="G161" t="s">
        <v>585</v>
      </c>
      <c r="H161">
        <v>82</v>
      </c>
      <c r="I161" t="s">
        <v>590</v>
      </c>
      <c r="J161">
        <v>8207</v>
      </c>
      <c r="K161" t="s">
        <v>4476</v>
      </c>
      <c r="L161">
        <v>-38.2972005966</v>
      </c>
      <c r="M161">
        <v>-73.394405278400001</v>
      </c>
    </row>
    <row r="162" spans="1:13" x14ac:dyDescent="0.3">
      <c r="A162">
        <v>8301</v>
      </c>
      <c r="B162" t="s">
        <v>572</v>
      </c>
      <c r="C162">
        <v>8</v>
      </c>
      <c r="D162" t="s">
        <v>4455</v>
      </c>
      <c r="E162" t="s">
        <v>4456</v>
      </c>
      <c r="F162" t="s">
        <v>4457</v>
      </c>
      <c r="G162" t="s">
        <v>4477</v>
      </c>
      <c r="H162">
        <v>83</v>
      </c>
      <c r="I162" t="s">
        <v>591</v>
      </c>
      <c r="J162">
        <v>8301</v>
      </c>
      <c r="K162" t="s">
        <v>4478</v>
      </c>
      <c r="L162">
        <v>-37.40749778</v>
      </c>
      <c r="M162">
        <v>-72.327429999499998</v>
      </c>
    </row>
    <row r="163" spans="1:13" x14ac:dyDescent="0.3">
      <c r="A163">
        <v>8302</v>
      </c>
      <c r="B163" t="s">
        <v>572</v>
      </c>
      <c r="C163">
        <v>8</v>
      </c>
      <c r="D163" t="s">
        <v>4455</v>
      </c>
      <c r="E163" t="s">
        <v>4456</v>
      </c>
      <c r="F163" t="s">
        <v>4457</v>
      </c>
      <c r="G163" t="s">
        <v>4477</v>
      </c>
      <c r="H163">
        <v>83</v>
      </c>
      <c r="I163" t="s">
        <v>592</v>
      </c>
      <c r="J163">
        <v>8302</v>
      </c>
      <c r="K163" t="s">
        <v>4479</v>
      </c>
      <c r="L163">
        <v>-37.327522347799999</v>
      </c>
      <c r="M163">
        <v>-71.367032593900007</v>
      </c>
    </row>
    <row r="164" spans="1:13" x14ac:dyDescent="0.3">
      <c r="A164">
        <v>8303</v>
      </c>
      <c r="B164" t="s">
        <v>572</v>
      </c>
      <c r="C164">
        <v>8</v>
      </c>
      <c r="D164" t="s">
        <v>4455</v>
      </c>
      <c r="E164" t="s">
        <v>4456</v>
      </c>
      <c r="F164" t="s">
        <v>4457</v>
      </c>
      <c r="G164" t="s">
        <v>4477</v>
      </c>
      <c r="H164">
        <v>83</v>
      </c>
      <c r="I164" t="s">
        <v>593</v>
      </c>
      <c r="J164">
        <v>8303</v>
      </c>
      <c r="K164" t="s">
        <v>4480</v>
      </c>
      <c r="L164">
        <v>-37.061937188000002</v>
      </c>
      <c r="M164">
        <v>-72.381359900600003</v>
      </c>
    </row>
    <row r="165" spans="1:13" x14ac:dyDescent="0.3">
      <c r="A165">
        <v>8304</v>
      </c>
      <c r="B165" t="s">
        <v>572</v>
      </c>
      <c r="C165">
        <v>8</v>
      </c>
      <c r="D165" t="s">
        <v>4455</v>
      </c>
      <c r="E165" t="s">
        <v>4456</v>
      </c>
      <c r="F165" t="s">
        <v>4457</v>
      </c>
      <c r="G165" t="s">
        <v>4477</v>
      </c>
      <c r="H165">
        <v>83</v>
      </c>
      <c r="I165" t="s">
        <v>594</v>
      </c>
      <c r="J165">
        <v>8304</v>
      </c>
      <c r="K165" t="s">
        <v>4481</v>
      </c>
      <c r="L165">
        <v>-37.312609703500002</v>
      </c>
      <c r="M165">
        <v>-72.582533010399999</v>
      </c>
    </row>
    <row r="166" spans="1:13" x14ac:dyDescent="0.3">
      <c r="A166">
        <v>8305</v>
      </c>
      <c r="B166" t="s">
        <v>572</v>
      </c>
      <c r="C166">
        <v>8</v>
      </c>
      <c r="D166" t="s">
        <v>4455</v>
      </c>
      <c r="E166" t="s">
        <v>4456</v>
      </c>
      <c r="F166" t="s">
        <v>4457</v>
      </c>
      <c r="G166" t="s">
        <v>4477</v>
      </c>
      <c r="H166">
        <v>83</v>
      </c>
      <c r="I166" t="s">
        <v>595</v>
      </c>
      <c r="J166">
        <v>8305</v>
      </c>
      <c r="K166" t="s">
        <v>4482</v>
      </c>
      <c r="L166">
        <v>-37.838297908400001</v>
      </c>
      <c r="M166">
        <v>-72.097788240200003</v>
      </c>
    </row>
    <row r="167" spans="1:13" x14ac:dyDescent="0.3">
      <c r="A167">
        <v>8306</v>
      </c>
      <c r="B167" t="s">
        <v>572</v>
      </c>
      <c r="C167">
        <v>8</v>
      </c>
      <c r="D167" t="s">
        <v>4455</v>
      </c>
      <c r="E167" t="s">
        <v>4456</v>
      </c>
      <c r="F167" t="s">
        <v>4457</v>
      </c>
      <c r="G167" t="s">
        <v>4477</v>
      </c>
      <c r="H167">
        <v>83</v>
      </c>
      <c r="I167" t="s">
        <v>596</v>
      </c>
      <c r="J167">
        <v>8306</v>
      </c>
      <c r="K167" t="s">
        <v>4483</v>
      </c>
      <c r="L167">
        <v>-37.485486139899997</v>
      </c>
      <c r="M167">
        <v>-72.823547160999993</v>
      </c>
    </row>
    <row r="168" spans="1:13" x14ac:dyDescent="0.3">
      <c r="A168">
        <v>8307</v>
      </c>
      <c r="B168" t="s">
        <v>572</v>
      </c>
      <c r="C168">
        <v>8</v>
      </c>
      <c r="D168" t="s">
        <v>4455</v>
      </c>
      <c r="E168" t="s">
        <v>4456</v>
      </c>
      <c r="F168" t="s">
        <v>4457</v>
      </c>
      <c r="G168" t="s">
        <v>4477</v>
      </c>
      <c r="H168">
        <v>83</v>
      </c>
      <c r="I168" t="s">
        <v>597</v>
      </c>
      <c r="J168">
        <v>8307</v>
      </c>
      <c r="K168" t="s">
        <v>4484</v>
      </c>
      <c r="L168">
        <v>-37.608082655099999</v>
      </c>
      <c r="M168">
        <v>-72.576360692500003</v>
      </c>
    </row>
    <row r="169" spans="1:13" x14ac:dyDescent="0.3">
      <c r="A169">
        <v>8308</v>
      </c>
      <c r="B169" t="s">
        <v>572</v>
      </c>
      <c r="C169">
        <v>8</v>
      </c>
      <c r="D169" t="s">
        <v>4455</v>
      </c>
      <c r="E169" t="s">
        <v>4456</v>
      </c>
      <c r="F169" t="s">
        <v>4457</v>
      </c>
      <c r="G169" t="s">
        <v>4477</v>
      </c>
      <c r="H169">
        <v>83</v>
      </c>
      <c r="I169" t="s">
        <v>598</v>
      </c>
      <c r="J169">
        <v>8308</v>
      </c>
      <c r="K169" t="s">
        <v>4485</v>
      </c>
      <c r="L169">
        <v>-37.960401673600003</v>
      </c>
      <c r="M169">
        <v>-71.705681432700004</v>
      </c>
    </row>
    <row r="170" spans="1:13" x14ac:dyDescent="0.3">
      <c r="A170">
        <v>8309</v>
      </c>
      <c r="B170" t="s">
        <v>572</v>
      </c>
      <c r="C170">
        <v>8</v>
      </c>
      <c r="D170" t="s">
        <v>4455</v>
      </c>
      <c r="E170" t="s">
        <v>4456</v>
      </c>
      <c r="F170" t="s">
        <v>4457</v>
      </c>
      <c r="G170" t="s">
        <v>4477</v>
      </c>
      <c r="H170">
        <v>83</v>
      </c>
      <c r="I170" t="s">
        <v>599</v>
      </c>
      <c r="J170">
        <v>8309</v>
      </c>
      <c r="K170" t="s">
        <v>4486</v>
      </c>
      <c r="L170">
        <v>-37.436703594800001</v>
      </c>
      <c r="M170">
        <v>-71.861546375399996</v>
      </c>
    </row>
    <row r="171" spans="1:13" x14ac:dyDescent="0.3">
      <c r="A171">
        <v>8310</v>
      </c>
      <c r="B171" t="s">
        <v>572</v>
      </c>
      <c r="C171">
        <v>8</v>
      </c>
      <c r="D171" t="s">
        <v>4455</v>
      </c>
      <c r="E171" t="s">
        <v>4456</v>
      </c>
      <c r="F171" t="s">
        <v>4457</v>
      </c>
      <c r="G171" t="s">
        <v>4477</v>
      </c>
      <c r="H171">
        <v>83</v>
      </c>
      <c r="I171" t="s">
        <v>600</v>
      </c>
      <c r="J171">
        <v>8310</v>
      </c>
      <c r="K171" t="s">
        <v>4487</v>
      </c>
      <c r="L171">
        <v>-37.213226962100002</v>
      </c>
      <c r="M171">
        <v>-72.721258143599997</v>
      </c>
    </row>
    <row r="172" spans="1:13" x14ac:dyDescent="0.3">
      <c r="A172">
        <v>8311</v>
      </c>
      <c r="B172" t="s">
        <v>572</v>
      </c>
      <c r="C172">
        <v>8</v>
      </c>
      <c r="D172" t="s">
        <v>4455</v>
      </c>
      <c r="E172" t="s">
        <v>4456</v>
      </c>
      <c r="F172" t="s">
        <v>4457</v>
      </c>
      <c r="G172" t="s">
        <v>4477</v>
      </c>
      <c r="H172">
        <v>83</v>
      </c>
      <c r="I172" t="s">
        <v>601</v>
      </c>
      <c r="J172">
        <v>8311</v>
      </c>
      <c r="K172" t="s">
        <v>4488</v>
      </c>
      <c r="L172">
        <v>-37.623210390399997</v>
      </c>
      <c r="M172">
        <v>-71.748205927399994</v>
      </c>
    </row>
    <row r="173" spans="1:13" x14ac:dyDescent="0.3">
      <c r="A173">
        <v>8312</v>
      </c>
      <c r="B173" t="s">
        <v>572</v>
      </c>
      <c r="C173">
        <v>8</v>
      </c>
      <c r="D173" t="s">
        <v>4455</v>
      </c>
      <c r="E173" t="s">
        <v>4456</v>
      </c>
      <c r="F173" t="s">
        <v>4457</v>
      </c>
      <c r="G173" t="s">
        <v>4477</v>
      </c>
      <c r="H173">
        <v>83</v>
      </c>
      <c r="I173" t="s">
        <v>602</v>
      </c>
      <c r="J173">
        <v>8312</v>
      </c>
      <c r="K173" t="s">
        <v>4489</v>
      </c>
      <c r="L173">
        <v>-37.225443390499997</v>
      </c>
      <c r="M173">
        <v>-71.744348802700003</v>
      </c>
    </row>
    <row r="174" spans="1:13" x14ac:dyDescent="0.3">
      <c r="A174">
        <v>8313</v>
      </c>
      <c r="B174" t="s">
        <v>572</v>
      </c>
      <c r="C174">
        <v>8</v>
      </c>
      <c r="D174" t="s">
        <v>4455</v>
      </c>
      <c r="E174" t="s">
        <v>4456</v>
      </c>
      <c r="F174" t="s">
        <v>4457</v>
      </c>
      <c r="G174" t="s">
        <v>4477</v>
      </c>
      <c r="H174">
        <v>83</v>
      </c>
      <c r="I174" t="s">
        <v>603</v>
      </c>
      <c r="J174">
        <v>8313</v>
      </c>
      <c r="K174" t="s">
        <v>4490</v>
      </c>
      <c r="L174">
        <v>-37.088343794700002</v>
      </c>
      <c r="M174">
        <v>-72.616051761999998</v>
      </c>
    </row>
    <row r="175" spans="1:13" x14ac:dyDescent="0.3">
      <c r="A175">
        <v>8314</v>
      </c>
      <c r="B175" t="s">
        <v>572</v>
      </c>
      <c r="C175">
        <v>8</v>
      </c>
      <c r="D175" t="s">
        <v>4455</v>
      </c>
      <c r="E175" t="s">
        <v>4456</v>
      </c>
      <c r="F175" t="s">
        <v>4457</v>
      </c>
      <c r="G175" t="s">
        <v>4477</v>
      </c>
      <c r="H175">
        <v>83</v>
      </c>
      <c r="I175" t="s">
        <v>604</v>
      </c>
      <c r="J175">
        <v>8314</v>
      </c>
      <c r="K175" t="s">
        <v>4491</v>
      </c>
      <c r="L175">
        <v>-37.8654492171</v>
      </c>
      <c r="M175">
        <v>-71.347449991700003</v>
      </c>
    </row>
    <row r="176" spans="1:13" x14ac:dyDescent="0.3">
      <c r="A176">
        <v>9101</v>
      </c>
      <c r="B176" t="s">
        <v>4492</v>
      </c>
      <c r="C176">
        <v>9</v>
      </c>
      <c r="D176" t="s">
        <v>4493</v>
      </c>
      <c r="E176" t="s">
        <v>4494</v>
      </c>
      <c r="F176" t="s">
        <v>4495</v>
      </c>
      <c r="G176" t="s">
        <v>4496</v>
      </c>
      <c r="H176">
        <v>91</v>
      </c>
      <c r="I176" t="s">
        <v>605</v>
      </c>
      <c r="J176">
        <v>9101</v>
      </c>
      <c r="K176" t="s">
        <v>4497</v>
      </c>
      <c r="L176">
        <v>-38.673262980899999</v>
      </c>
      <c r="M176">
        <v>-72.667767188900001</v>
      </c>
    </row>
    <row r="177" spans="1:13" x14ac:dyDescent="0.3">
      <c r="A177">
        <v>9102</v>
      </c>
      <c r="B177" t="s">
        <v>4492</v>
      </c>
      <c r="C177">
        <v>9</v>
      </c>
      <c r="D177" t="s">
        <v>4493</v>
      </c>
      <c r="E177" t="s">
        <v>4494</v>
      </c>
      <c r="F177" t="s">
        <v>4495</v>
      </c>
      <c r="G177" t="s">
        <v>4496</v>
      </c>
      <c r="H177">
        <v>91</v>
      </c>
      <c r="I177" t="s">
        <v>607</v>
      </c>
      <c r="J177">
        <v>9102</v>
      </c>
      <c r="K177" t="s">
        <v>4498</v>
      </c>
      <c r="L177">
        <v>-38.611203909899999</v>
      </c>
      <c r="M177">
        <v>-73.269556896899999</v>
      </c>
    </row>
    <row r="178" spans="1:13" x14ac:dyDescent="0.3">
      <c r="A178">
        <v>9103</v>
      </c>
      <c r="B178" t="s">
        <v>4492</v>
      </c>
      <c r="C178">
        <v>9</v>
      </c>
      <c r="D178" t="s">
        <v>4493</v>
      </c>
      <c r="E178" t="s">
        <v>4494</v>
      </c>
      <c r="F178" t="s">
        <v>4495</v>
      </c>
      <c r="G178" t="s">
        <v>4496</v>
      </c>
      <c r="H178">
        <v>91</v>
      </c>
      <c r="I178" t="s">
        <v>608</v>
      </c>
      <c r="J178">
        <v>9103</v>
      </c>
      <c r="K178" t="s">
        <v>4499</v>
      </c>
      <c r="L178">
        <v>-38.977253963300001</v>
      </c>
      <c r="M178">
        <v>-71.992299397099998</v>
      </c>
    </row>
    <row r="179" spans="1:13" x14ac:dyDescent="0.3">
      <c r="A179">
        <v>9104</v>
      </c>
      <c r="B179" t="s">
        <v>4492</v>
      </c>
      <c r="C179">
        <v>9</v>
      </c>
      <c r="D179" t="s">
        <v>4493</v>
      </c>
      <c r="E179" t="s">
        <v>4494</v>
      </c>
      <c r="F179" t="s">
        <v>4495</v>
      </c>
      <c r="G179" t="s">
        <v>4496</v>
      </c>
      <c r="H179">
        <v>91</v>
      </c>
      <c r="I179" t="s">
        <v>609</v>
      </c>
      <c r="J179">
        <v>9104</v>
      </c>
      <c r="K179" t="s">
        <v>4500</v>
      </c>
      <c r="L179">
        <v>-39.336471525500002</v>
      </c>
      <c r="M179">
        <v>-71.539156345400002</v>
      </c>
    </row>
    <row r="180" spans="1:13" x14ac:dyDescent="0.3">
      <c r="A180">
        <v>9105</v>
      </c>
      <c r="B180" t="s">
        <v>4492</v>
      </c>
      <c r="C180">
        <v>9</v>
      </c>
      <c r="D180" t="s">
        <v>4493</v>
      </c>
      <c r="E180" t="s">
        <v>4494</v>
      </c>
      <c r="F180" t="s">
        <v>4495</v>
      </c>
      <c r="G180" t="s">
        <v>4496</v>
      </c>
      <c r="H180">
        <v>91</v>
      </c>
      <c r="I180" t="s">
        <v>610</v>
      </c>
      <c r="J180">
        <v>9105</v>
      </c>
      <c r="K180" t="s">
        <v>4501</v>
      </c>
      <c r="L180">
        <v>-38.949527017999998</v>
      </c>
      <c r="M180">
        <v>-72.576304070399999</v>
      </c>
    </row>
    <row r="181" spans="1:13" x14ac:dyDescent="0.3">
      <c r="A181">
        <v>9106</v>
      </c>
      <c r="B181" t="s">
        <v>4492</v>
      </c>
      <c r="C181">
        <v>9</v>
      </c>
      <c r="D181" t="s">
        <v>4493</v>
      </c>
      <c r="E181" t="s">
        <v>4494</v>
      </c>
      <c r="F181" t="s">
        <v>4495</v>
      </c>
      <c r="G181" t="s">
        <v>4496</v>
      </c>
      <c r="H181">
        <v>91</v>
      </c>
      <c r="I181" t="s">
        <v>611</v>
      </c>
      <c r="J181">
        <v>9106</v>
      </c>
      <c r="K181" t="s">
        <v>4502</v>
      </c>
      <c r="L181">
        <v>-38.448217333700001</v>
      </c>
      <c r="M181">
        <v>-72.791728308200007</v>
      </c>
    </row>
    <row r="182" spans="1:13" x14ac:dyDescent="0.3">
      <c r="A182">
        <v>9107</v>
      </c>
      <c r="B182" t="s">
        <v>4492</v>
      </c>
      <c r="C182">
        <v>9</v>
      </c>
      <c r="D182" t="s">
        <v>4493</v>
      </c>
      <c r="E182" t="s">
        <v>4494</v>
      </c>
      <c r="F182" t="s">
        <v>4495</v>
      </c>
      <c r="G182" t="s">
        <v>4496</v>
      </c>
      <c r="H182">
        <v>91</v>
      </c>
      <c r="I182" t="s">
        <v>612</v>
      </c>
      <c r="J182">
        <v>9107</v>
      </c>
      <c r="K182" t="s">
        <v>4503</v>
      </c>
      <c r="L182">
        <v>-39.171951193300004</v>
      </c>
      <c r="M182">
        <v>-72.669618654999994</v>
      </c>
    </row>
    <row r="183" spans="1:13" x14ac:dyDescent="0.3">
      <c r="A183">
        <v>9108</v>
      </c>
      <c r="B183" t="s">
        <v>4492</v>
      </c>
      <c r="C183">
        <v>9</v>
      </c>
      <c r="D183" t="s">
        <v>4493</v>
      </c>
      <c r="E183" t="s">
        <v>4494</v>
      </c>
      <c r="F183" t="s">
        <v>4495</v>
      </c>
      <c r="G183" t="s">
        <v>4496</v>
      </c>
      <c r="H183">
        <v>91</v>
      </c>
      <c r="I183" t="s">
        <v>613</v>
      </c>
      <c r="J183">
        <v>9108</v>
      </c>
      <c r="K183" t="s">
        <v>4504</v>
      </c>
      <c r="L183">
        <v>-38.543359325700003</v>
      </c>
      <c r="M183">
        <v>-72.289099196999999</v>
      </c>
    </row>
    <row r="184" spans="1:13" x14ac:dyDescent="0.3">
      <c r="A184">
        <v>9109</v>
      </c>
      <c r="B184" t="s">
        <v>4492</v>
      </c>
      <c r="C184">
        <v>9</v>
      </c>
      <c r="D184" t="s">
        <v>4493</v>
      </c>
      <c r="E184" t="s">
        <v>4494</v>
      </c>
      <c r="F184" t="s">
        <v>4495</v>
      </c>
      <c r="G184" t="s">
        <v>4496</v>
      </c>
      <c r="H184">
        <v>91</v>
      </c>
      <c r="I184" t="s">
        <v>614</v>
      </c>
      <c r="J184">
        <v>9109</v>
      </c>
      <c r="K184" t="s">
        <v>4505</v>
      </c>
      <c r="L184">
        <v>-39.356285869899999</v>
      </c>
      <c r="M184">
        <v>-72.582914162799995</v>
      </c>
    </row>
    <row r="185" spans="1:13" x14ac:dyDescent="0.3">
      <c r="A185">
        <v>9110</v>
      </c>
      <c r="B185" t="s">
        <v>4492</v>
      </c>
      <c r="C185">
        <v>9</v>
      </c>
      <c r="D185" t="s">
        <v>4493</v>
      </c>
      <c r="E185" t="s">
        <v>4494</v>
      </c>
      <c r="F185" t="s">
        <v>4495</v>
      </c>
      <c r="G185" t="s">
        <v>4496</v>
      </c>
      <c r="H185">
        <v>91</v>
      </c>
      <c r="I185" t="s">
        <v>615</v>
      </c>
      <c r="J185">
        <v>9110</v>
      </c>
      <c r="K185" t="s">
        <v>4506</v>
      </c>
      <c r="L185">
        <v>-38.824640646900001</v>
      </c>
      <c r="M185">
        <v>-71.610892467799999</v>
      </c>
    </row>
    <row r="186" spans="1:13" x14ac:dyDescent="0.3">
      <c r="A186">
        <v>9111</v>
      </c>
      <c r="B186" t="s">
        <v>4492</v>
      </c>
      <c r="C186">
        <v>9</v>
      </c>
      <c r="D186" t="s">
        <v>4493</v>
      </c>
      <c r="E186" t="s">
        <v>4494</v>
      </c>
      <c r="F186" t="s">
        <v>4495</v>
      </c>
      <c r="G186" t="s">
        <v>4496</v>
      </c>
      <c r="H186">
        <v>91</v>
      </c>
      <c r="I186" t="s">
        <v>616</v>
      </c>
      <c r="J186">
        <v>9111</v>
      </c>
      <c r="K186" t="s">
        <v>4507</v>
      </c>
      <c r="L186">
        <v>-38.751599966699999</v>
      </c>
      <c r="M186">
        <v>-72.972061085099995</v>
      </c>
    </row>
    <row r="187" spans="1:13" x14ac:dyDescent="0.3">
      <c r="A187">
        <v>9112</v>
      </c>
      <c r="B187" t="s">
        <v>4492</v>
      </c>
      <c r="C187">
        <v>9</v>
      </c>
      <c r="D187" t="s">
        <v>4493</v>
      </c>
      <c r="E187" t="s">
        <v>4494</v>
      </c>
      <c r="F187" t="s">
        <v>4495</v>
      </c>
      <c r="G187" t="s">
        <v>4496</v>
      </c>
      <c r="H187">
        <v>91</v>
      </c>
      <c r="I187" t="s">
        <v>617</v>
      </c>
      <c r="J187">
        <v>9112</v>
      </c>
      <c r="K187" t="s">
        <v>4508</v>
      </c>
      <c r="L187">
        <v>-38.791711704299999</v>
      </c>
      <c r="M187">
        <v>-72.578841191500004</v>
      </c>
    </row>
    <row r="188" spans="1:13" x14ac:dyDescent="0.3">
      <c r="A188">
        <v>9113</v>
      </c>
      <c r="B188" t="s">
        <v>4492</v>
      </c>
      <c r="C188">
        <v>9</v>
      </c>
      <c r="D188" t="s">
        <v>4493</v>
      </c>
      <c r="E188" t="s">
        <v>4494</v>
      </c>
      <c r="F188" t="s">
        <v>4495</v>
      </c>
      <c r="G188" t="s">
        <v>4496</v>
      </c>
      <c r="H188">
        <v>91</v>
      </c>
      <c r="I188" t="s">
        <v>618</v>
      </c>
      <c r="J188">
        <v>9113</v>
      </c>
      <c r="K188" t="s">
        <v>4509</v>
      </c>
      <c r="L188">
        <v>-38.428277539</v>
      </c>
      <c r="M188">
        <v>-72.436635941199995</v>
      </c>
    </row>
    <row r="189" spans="1:13" x14ac:dyDescent="0.3">
      <c r="A189">
        <v>9114</v>
      </c>
      <c r="B189" t="s">
        <v>4492</v>
      </c>
      <c r="C189">
        <v>9</v>
      </c>
      <c r="D189" t="s">
        <v>4493</v>
      </c>
      <c r="E189" t="s">
        <v>4494</v>
      </c>
      <c r="F189" t="s">
        <v>4495</v>
      </c>
      <c r="G189" t="s">
        <v>4496</v>
      </c>
      <c r="H189">
        <v>91</v>
      </c>
      <c r="I189" t="s">
        <v>619</v>
      </c>
      <c r="J189">
        <v>9114</v>
      </c>
      <c r="K189" t="s">
        <v>4510</v>
      </c>
      <c r="L189">
        <v>-39.084062729999999</v>
      </c>
      <c r="M189">
        <v>-72.663809254300006</v>
      </c>
    </row>
    <row r="190" spans="1:13" x14ac:dyDescent="0.3">
      <c r="A190">
        <v>9115</v>
      </c>
      <c r="B190" t="s">
        <v>4492</v>
      </c>
      <c r="C190">
        <v>9</v>
      </c>
      <c r="D190" t="s">
        <v>4493</v>
      </c>
      <c r="E190" t="s">
        <v>4494</v>
      </c>
      <c r="F190" t="s">
        <v>4495</v>
      </c>
      <c r="G190" t="s">
        <v>4496</v>
      </c>
      <c r="H190">
        <v>91</v>
      </c>
      <c r="I190" t="s">
        <v>620</v>
      </c>
      <c r="J190">
        <v>9115</v>
      </c>
      <c r="K190" t="s">
        <v>4511</v>
      </c>
      <c r="L190">
        <v>-39.270158398299998</v>
      </c>
      <c r="M190">
        <v>-71.791246481800002</v>
      </c>
    </row>
    <row r="191" spans="1:13" x14ac:dyDescent="0.3">
      <c r="A191">
        <v>9116</v>
      </c>
      <c r="B191" t="s">
        <v>4492</v>
      </c>
      <c r="C191">
        <v>9</v>
      </c>
      <c r="D191" t="s">
        <v>4493</v>
      </c>
      <c r="E191" t="s">
        <v>4494</v>
      </c>
      <c r="F191" t="s">
        <v>4495</v>
      </c>
      <c r="G191" t="s">
        <v>4496</v>
      </c>
      <c r="H191">
        <v>91</v>
      </c>
      <c r="I191" t="s">
        <v>621</v>
      </c>
      <c r="J191">
        <v>9116</v>
      </c>
      <c r="K191" t="s">
        <v>4512</v>
      </c>
      <c r="L191">
        <v>-38.832554745099998</v>
      </c>
      <c r="M191">
        <v>-73.295537762500004</v>
      </c>
    </row>
    <row r="192" spans="1:13" x14ac:dyDescent="0.3">
      <c r="A192">
        <v>9117</v>
      </c>
      <c r="B192" t="s">
        <v>4492</v>
      </c>
      <c r="C192">
        <v>9</v>
      </c>
      <c r="D192" t="s">
        <v>4493</v>
      </c>
      <c r="E192" t="s">
        <v>4494</v>
      </c>
      <c r="F192" t="s">
        <v>4495</v>
      </c>
      <c r="G192" t="s">
        <v>4496</v>
      </c>
      <c r="H192">
        <v>91</v>
      </c>
      <c r="I192" t="s">
        <v>622</v>
      </c>
      <c r="J192">
        <v>9117</v>
      </c>
      <c r="K192" t="s">
        <v>4513</v>
      </c>
      <c r="L192">
        <v>-39.0054863987</v>
      </c>
      <c r="M192">
        <v>-73.127486565799998</v>
      </c>
    </row>
    <row r="193" spans="1:13" x14ac:dyDescent="0.3">
      <c r="A193">
        <v>9118</v>
      </c>
      <c r="B193" t="s">
        <v>4492</v>
      </c>
      <c r="C193">
        <v>9</v>
      </c>
      <c r="D193" t="s">
        <v>4493</v>
      </c>
      <c r="E193" t="s">
        <v>4494</v>
      </c>
      <c r="F193" t="s">
        <v>4495</v>
      </c>
      <c r="G193" t="s">
        <v>4496</v>
      </c>
      <c r="H193">
        <v>91</v>
      </c>
      <c r="I193" t="s">
        <v>623</v>
      </c>
      <c r="J193">
        <v>9118</v>
      </c>
      <c r="K193" t="s">
        <v>4514</v>
      </c>
      <c r="L193">
        <v>-39.216962451400001</v>
      </c>
      <c r="M193">
        <v>-73.065775373999998</v>
      </c>
    </row>
    <row r="194" spans="1:13" x14ac:dyDescent="0.3">
      <c r="A194">
        <v>9119</v>
      </c>
      <c r="B194" t="s">
        <v>4492</v>
      </c>
      <c r="C194">
        <v>9</v>
      </c>
      <c r="D194" t="s">
        <v>4493</v>
      </c>
      <c r="E194" t="s">
        <v>4494</v>
      </c>
      <c r="F194" t="s">
        <v>4495</v>
      </c>
      <c r="G194" t="s">
        <v>4496</v>
      </c>
      <c r="H194">
        <v>91</v>
      </c>
      <c r="I194" t="s">
        <v>624</v>
      </c>
      <c r="J194">
        <v>9119</v>
      </c>
      <c r="K194" t="s">
        <v>4515</v>
      </c>
      <c r="L194">
        <v>-38.7047212019</v>
      </c>
      <c r="M194">
        <v>-72.116504653999996</v>
      </c>
    </row>
    <row r="195" spans="1:13" x14ac:dyDescent="0.3">
      <c r="A195">
        <v>9120</v>
      </c>
      <c r="B195" t="s">
        <v>4492</v>
      </c>
      <c r="C195">
        <v>9</v>
      </c>
      <c r="D195" t="s">
        <v>4493</v>
      </c>
      <c r="E195" t="s">
        <v>4494</v>
      </c>
      <c r="F195" t="s">
        <v>4495</v>
      </c>
      <c r="G195" t="s">
        <v>4496</v>
      </c>
      <c r="H195">
        <v>91</v>
      </c>
      <c r="I195" t="s">
        <v>625</v>
      </c>
      <c r="J195">
        <v>9120</v>
      </c>
      <c r="K195" t="s">
        <v>4516</v>
      </c>
      <c r="L195">
        <v>-39.300866951800003</v>
      </c>
      <c r="M195">
        <v>-72.182830967399994</v>
      </c>
    </row>
    <row r="196" spans="1:13" x14ac:dyDescent="0.3">
      <c r="A196">
        <v>9121</v>
      </c>
      <c r="B196" t="s">
        <v>4492</v>
      </c>
      <c r="C196">
        <v>9</v>
      </c>
      <c r="D196" t="s">
        <v>4493</v>
      </c>
      <c r="E196" t="s">
        <v>4494</v>
      </c>
      <c r="F196" t="s">
        <v>4495</v>
      </c>
      <c r="G196" t="s">
        <v>4496</v>
      </c>
      <c r="H196">
        <v>91</v>
      </c>
      <c r="I196" t="s">
        <v>626</v>
      </c>
      <c r="J196">
        <v>9121</v>
      </c>
      <c r="K196" t="s">
        <v>4517</v>
      </c>
      <c r="L196">
        <v>-38.583433009399997</v>
      </c>
      <c r="M196">
        <v>-72.902387285100005</v>
      </c>
    </row>
    <row r="197" spans="1:13" x14ac:dyDescent="0.3">
      <c r="A197">
        <v>9201</v>
      </c>
      <c r="B197" t="s">
        <v>4492</v>
      </c>
      <c r="C197">
        <v>9</v>
      </c>
      <c r="D197" t="s">
        <v>4493</v>
      </c>
      <c r="E197" t="s">
        <v>4494</v>
      </c>
      <c r="F197" t="s">
        <v>4495</v>
      </c>
      <c r="G197" t="s">
        <v>4518</v>
      </c>
      <c r="H197">
        <v>92</v>
      </c>
      <c r="I197" t="s">
        <v>627</v>
      </c>
      <c r="J197">
        <v>9201</v>
      </c>
      <c r="K197" t="s">
        <v>4519</v>
      </c>
      <c r="L197">
        <v>-37.768712499599999</v>
      </c>
      <c r="M197">
        <v>-72.795714252699995</v>
      </c>
    </row>
    <row r="198" spans="1:13" x14ac:dyDescent="0.3">
      <c r="A198">
        <v>9202</v>
      </c>
      <c r="B198" t="s">
        <v>4492</v>
      </c>
      <c r="C198">
        <v>9</v>
      </c>
      <c r="D198" t="s">
        <v>4493</v>
      </c>
      <c r="E198" t="s">
        <v>4494</v>
      </c>
      <c r="F198" t="s">
        <v>4495</v>
      </c>
      <c r="G198" t="s">
        <v>4518</v>
      </c>
      <c r="H198">
        <v>92</v>
      </c>
      <c r="I198" t="s">
        <v>628</v>
      </c>
      <c r="J198">
        <v>9202</v>
      </c>
      <c r="K198" t="s">
        <v>4520</v>
      </c>
      <c r="L198">
        <v>-38.026440000999997</v>
      </c>
      <c r="M198">
        <v>-72.124782388200003</v>
      </c>
    </row>
    <row r="199" spans="1:13" x14ac:dyDescent="0.3">
      <c r="A199">
        <v>9203</v>
      </c>
      <c r="B199" t="s">
        <v>4492</v>
      </c>
      <c r="C199">
        <v>9</v>
      </c>
      <c r="D199" t="s">
        <v>4493</v>
      </c>
      <c r="E199" t="s">
        <v>4494</v>
      </c>
      <c r="F199" t="s">
        <v>4495</v>
      </c>
      <c r="G199" t="s">
        <v>4518</v>
      </c>
      <c r="H199">
        <v>92</v>
      </c>
      <c r="I199" t="s">
        <v>629</v>
      </c>
      <c r="J199">
        <v>9203</v>
      </c>
      <c r="K199" t="s">
        <v>4521</v>
      </c>
      <c r="L199">
        <v>-38.4271556717</v>
      </c>
      <c r="M199">
        <v>-71.772070218099998</v>
      </c>
    </row>
    <row r="200" spans="1:13" x14ac:dyDescent="0.3">
      <c r="A200">
        <v>9204</v>
      </c>
      <c r="B200" t="s">
        <v>4492</v>
      </c>
      <c r="C200">
        <v>9</v>
      </c>
      <c r="D200" t="s">
        <v>4493</v>
      </c>
      <c r="E200" t="s">
        <v>4494</v>
      </c>
      <c r="F200" t="s">
        <v>4495</v>
      </c>
      <c r="G200" t="s">
        <v>4518</v>
      </c>
      <c r="H200">
        <v>92</v>
      </c>
      <c r="I200" t="s">
        <v>630</v>
      </c>
      <c r="J200">
        <v>9204</v>
      </c>
      <c r="K200" t="s">
        <v>4522</v>
      </c>
      <c r="L200">
        <v>-38.082841049700001</v>
      </c>
      <c r="M200">
        <v>-72.353137489199995</v>
      </c>
    </row>
    <row r="201" spans="1:13" x14ac:dyDescent="0.3">
      <c r="A201">
        <v>9205</v>
      </c>
      <c r="B201" t="s">
        <v>4492</v>
      </c>
      <c r="C201">
        <v>9</v>
      </c>
      <c r="D201" t="s">
        <v>4493</v>
      </c>
      <c r="E201" t="s">
        <v>4494</v>
      </c>
      <c r="F201" t="s">
        <v>4495</v>
      </c>
      <c r="G201" t="s">
        <v>4518</v>
      </c>
      <c r="H201">
        <v>92</v>
      </c>
      <c r="I201" t="s">
        <v>631</v>
      </c>
      <c r="J201">
        <v>9205</v>
      </c>
      <c r="K201" t="s">
        <v>4523</v>
      </c>
      <c r="L201">
        <v>-38.473323714099998</v>
      </c>
      <c r="M201">
        <v>-71.239741014800003</v>
      </c>
    </row>
    <row r="202" spans="1:13" x14ac:dyDescent="0.3">
      <c r="A202">
        <v>9206</v>
      </c>
      <c r="B202" t="s">
        <v>4492</v>
      </c>
      <c r="C202">
        <v>9</v>
      </c>
      <c r="D202" t="s">
        <v>4493</v>
      </c>
      <c r="E202" t="s">
        <v>4494</v>
      </c>
      <c r="F202" t="s">
        <v>4495</v>
      </c>
      <c r="G202" t="s">
        <v>4518</v>
      </c>
      <c r="H202">
        <v>92</v>
      </c>
      <c r="I202" t="s">
        <v>632</v>
      </c>
      <c r="J202">
        <v>9206</v>
      </c>
      <c r="K202" t="s">
        <v>4524</v>
      </c>
      <c r="L202">
        <v>-37.982855707500001</v>
      </c>
      <c r="M202">
        <v>-72.796906839599998</v>
      </c>
    </row>
    <row r="203" spans="1:13" x14ac:dyDescent="0.3">
      <c r="A203">
        <v>9207</v>
      </c>
      <c r="B203" t="s">
        <v>4492</v>
      </c>
      <c r="C203">
        <v>9</v>
      </c>
      <c r="D203" t="s">
        <v>4493</v>
      </c>
      <c r="E203" t="s">
        <v>4494</v>
      </c>
      <c r="F203" t="s">
        <v>4495</v>
      </c>
      <c r="G203" t="s">
        <v>4518</v>
      </c>
      <c r="H203">
        <v>92</v>
      </c>
      <c r="I203" t="s">
        <v>633</v>
      </c>
      <c r="J203">
        <v>9207</v>
      </c>
      <c r="K203" t="s">
        <v>4525</v>
      </c>
      <c r="L203">
        <v>-38.287142425200003</v>
      </c>
      <c r="M203">
        <v>-73.045700527899996</v>
      </c>
    </row>
    <row r="204" spans="1:13" x14ac:dyDescent="0.3">
      <c r="A204">
        <v>9208</v>
      </c>
      <c r="B204" t="s">
        <v>4492</v>
      </c>
      <c r="C204">
        <v>9</v>
      </c>
      <c r="D204" t="s">
        <v>4493</v>
      </c>
      <c r="E204" t="s">
        <v>4494</v>
      </c>
      <c r="F204" t="s">
        <v>4495</v>
      </c>
      <c r="G204" t="s">
        <v>4518</v>
      </c>
      <c r="H204">
        <v>92</v>
      </c>
      <c r="I204" t="s">
        <v>634</v>
      </c>
      <c r="J204">
        <v>9208</v>
      </c>
      <c r="K204" t="s">
        <v>4526</v>
      </c>
      <c r="L204">
        <v>-38.012145106600002</v>
      </c>
      <c r="M204">
        <v>-73.050421171099998</v>
      </c>
    </row>
    <row r="205" spans="1:13" x14ac:dyDescent="0.3">
      <c r="A205">
        <v>9209</v>
      </c>
      <c r="B205" t="s">
        <v>4492</v>
      </c>
      <c r="C205">
        <v>9</v>
      </c>
      <c r="D205" t="s">
        <v>4493</v>
      </c>
      <c r="E205" t="s">
        <v>4494</v>
      </c>
      <c r="F205" t="s">
        <v>4495</v>
      </c>
      <c r="G205" t="s">
        <v>4518</v>
      </c>
      <c r="H205">
        <v>92</v>
      </c>
      <c r="I205" t="s">
        <v>635</v>
      </c>
      <c r="J205">
        <v>9209</v>
      </c>
      <c r="K205" t="s">
        <v>4527</v>
      </c>
      <c r="L205">
        <v>-37.717585682100001</v>
      </c>
      <c r="M205">
        <v>-72.575591038100001</v>
      </c>
    </row>
    <row r="206" spans="1:13" x14ac:dyDescent="0.3">
      <c r="A206">
        <v>9210</v>
      </c>
      <c r="B206" t="s">
        <v>4492</v>
      </c>
      <c r="C206">
        <v>9</v>
      </c>
      <c r="D206" t="s">
        <v>4493</v>
      </c>
      <c r="E206" t="s">
        <v>4494</v>
      </c>
      <c r="F206" t="s">
        <v>4495</v>
      </c>
      <c r="G206" t="s">
        <v>4518</v>
      </c>
      <c r="H206">
        <v>92</v>
      </c>
      <c r="I206" t="s">
        <v>636</v>
      </c>
      <c r="J206">
        <v>9210</v>
      </c>
      <c r="K206" t="s">
        <v>4528</v>
      </c>
      <c r="L206">
        <v>-38.246916427800002</v>
      </c>
      <c r="M206">
        <v>-72.654981007299995</v>
      </c>
    </row>
    <row r="207" spans="1:13" x14ac:dyDescent="0.3">
      <c r="A207">
        <v>9211</v>
      </c>
      <c r="B207" t="s">
        <v>4492</v>
      </c>
      <c r="C207">
        <v>9</v>
      </c>
      <c r="D207" t="s">
        <v>4493</v>
      </c>
      <c r="E207" t="s">
        <v>4494</v>
      </c>
      <c r="F207" t="s">
        <v>4495</v>
      </c>
      <c r="G207" t="s">
        <v>4518</v>
      </c>
      <c r="H207">
        <v>92</v>
      </c>
      <c r="I207" t="s">
        <v>637</v>
      </c>
      <c r="J207">
        <v>9211</v>
      </c>
      <c r="K207" t="s">
        <v>4529</v>
      </c>
      <c r="L207">
        <v>-38.280614075300001</v>
      </c>
      <c r="M207">
        <v>-72.233593646100005</v>
      </c>
    </row>
    <row r="208" spans="1:13" x14ac:dyDescent="0.3">
      <c r="A208">
        <v>10101</v>
      </c>
      <c r="B208" t="s">
        <v>639</v>
      </c>
      <c r="C208">
        <v>10</v>
      </c>
      <c r="D208" t="s">
        <v>4530</v>
      </c>
      <c r="E208" t="s">
        <v>4531</v>
      </c>
      <c r="F208" t="s">
        <v>4532</v>
      </c>
      <c r="G208" t="s">
        <v>645</v>
      </c>
      <c r="H208">
        <v>101</v>
      </c>
      <c r="I208" t="s">
        <v>638</v>
      </c>
      <c r="J208">
        <v>10101</v>
      </c>
      <c r="K208" t="s">
        <v>4533</v>
      </c>
      <c r="L208">
        <v>-41.488934696299999</v>
      </c>
      <c r="M208">
        <v>-72.795581324099999</v>
      </c>
    </row>
    <row r="209" spans="1:13" x14ac:dyDescent="0.3">
      <c r="A209">
        <v>10102</v>
      </c>
      <c r="B209" t="s">
        <v>639</v>
      </c>
      <c r="C209">
        <v>10</v>
      </c>
      <c r="D209" t="s">
        <v>4530</v>
      </c>
      <c r="E209" t="s">
        <v>4531</v>
      </c>
      <c r="F209" t="s">
        <v>4532</v>
      </c>
      <c r="G209" t="s">
        <v>645</v>
      </c>
      <c r="H209">
        <v>101</v>
      </c>
      <c r="I209" t="s">
        <v>640</v>
      </c>
      <c r="J209">
        <v>10102</v>
      </c>
      <c r="K209" t="s">
        <v>4534</v>
      </c>
      <c r="L209">
        <v>-41.722765596999999</v>
      </c>
      <c r="M209">
        <v>-73.194868688100001</v>
      </c>
    </row>
    <row r="210" spans="1:13" x14ac:dyDescent="0.3">
      <c r="A210">
        <v>10103</v>
      </c>
      <c r="B210" t="s">
        <v>639</v>
      </c>
      <c r="C210">
        <v>10</v>
      </c>
      <c r="D210" t="s">
        <v>4530</v>
      </c>
      <c r="E210" t="s">
        <v>4531</v>
      </c>
      <c r="F210" t="s">
        <v>4532</v>
      </c>
      <c r="G210" t="s">
        <v>645</v>
      </c>
      <c r="H210">
        <v>101</v>
      </c>
      <c r="I210" t="s">
        <v>641</v>
      </c>
      <c r="J210">
        <v>10103</v>
      </c>
      <c r="K210" t="s">
        <v>4535</v>
      </c>
      <c r="L210">
        <v>-41.759077676300002</v>
      </c>
      <c r="M210">
        <v>-72.091708107599999</v>
      </c>
    </row>
    <row r="211" spans="1:13" x14ac:dyDescent="0.3">
      <c r="A211">
        <v>10104</v>
      </c>
      <c r="B211" t="s">
        <v>639</v>
      </c>
      <c r="C211">
        <v>10</v>
      </c>
      <c r="D211" t="s">
        <v>4530</v>
      </c>
      <c r="E211" t="s">
        <v>4531</v>
      </c>
      <c r="F211" t="s">
        <v>4532</v>
      </c>
      <c r="G211" t="s">
        <v>645</v>
      </c>
      <c r="H211">
        <v>101</v>
      </c>
      <c r="I211" t="s">
        <v>642</v>
      </c>
      <c r="J211">
        <v>10104</v>
      </c>
      <c r="K211" t="s">
        <v>4536</v>
      </c>
      <c r="L211">
        <v>-41.154547488600002</v>
      </c>
      <c r="M211">
        <v>-73.606720067500007</v>
      </c>
    </row>
    <row r="212" spans="1:13" x14ac:dyDescent="0.3">
      <c r="A212">
        <v>10105</v>
      </c>
      <c r="B212" t="s">
        <v>639</v>
      </c>
      <c r="C212">
        <v>10</v>
      </c>
      <c r="D212" t="s">
        <v>4530</v>
      </c>
      <c r="E212" t="s">
        <v>4531</v>
      </c>
      <c r="F212" t="s">
        <v>4532</v>
      </c>
      <c r="G212" t="s">
        <v>645</v>
      </c>
      <c r="H212">
        <v>101</v>
      </c>
      <c r="I212" t="s">
        <v>643</v>
      </c>
      <c r="J212">
        <v>10105</v>
      </c>
      <c r="K212" t="s">
        <v>4537</v>
      </c>
      <c r="L212">
        <v>-41.087394355999997</v>
      </c>
      <c r="M212">
        <v>-73.095917038699994</v>
      </c>
    </row>
    <row r="213" spans="1:13" x14ac:dyDescent="0.3">
      <c r="A213">
        <v>10106</v>
      </c>
      <c r="B213" t="s">
        <v>639</v>
      </c>
      <c r="C213">
        <v>10</v>
      </c>
      <c r="D213" t="s">
        <v>4530</v>
      </c>
      <c r="E213" t="s">
        <v>4531</v>
      </c>
      <c r="F213" t="s">
        <v>4532</v>
      </c>
      <c r="G213" t="s">
        <v>645</v>
      </c>
      <c r="H213">
        <v>101</v>
      </c>
      <c r="I213" t="s">
        <v>644</v>
      </c>
      <c r="J213">
        <v>10106</v>
      </c>
      <c r="K213" t="s">
        <v>4538</v>
      </c>
      <c r="L213">
        <v>-41.397084858500001</v>
      </c>
      <c r="M213">
        <v>-73.581832386900004</v>
      </c>
    </row>
    <row r="214" spans="1:13" x14ac:dyDescent="0.3">
      <c r="A214">
        <v>10107</v>
      </c>
      <c r="B214" t="s">
        <v>639</v>
      </c>
      <c r="C214">
        <v>10</v>
      </c>
      <c r="D214" t="s">
        <v>4530</v>
      </c>
      <c r="E214" t="s">
        <v>4531</v>
      </c>
      <c r="F214" t="s">
        <v>4532</v>
      </c>
      <c r="G214" t="s">
        <v>645</v>
      </c>
      <c r="H214">
        <v>101</v>
      </c>
      <c r="I214" t="s">
        <v>645</v>
      </c>
      <c r="J214">
        <v>10107</v>
      </c>
      <c r="K214" t="s">
        <v>4539</v>
      </c>
      <c r="L214">
        <v>-41.237836696000002</v>
      </c>
      <c r="M214">
        <v>-73.139659641799994</v>
      </c>
    </row>
    <row r="215" spans="1:13" x14ac:dyDescent="0.3">
      <c r="A215">
        <v>10108</v>
      </c>
      <c r="B215" t="s">
        <v>639</v>
      </c>
      <c r="C215">
        <v>10</v>
      </c>
      <c r="D215" t="s">
        <v>4530</v>
      </c>
      <c r="E215" t="s">
        <v>4531</v>
      </c>
      <c r="F215" t="s">
        <v>4532</v>
      </c>
      <c r="G215" t="s">
        <v>645</v>
      </c>
      <c r="H215">
        <v>101</v>
      </c>
      <c r="I215" t="s">
        <v>646</v>
      </c>
      <c r="J215">
        <v>10108</v>
      </c>
      <c r="K215" t="s">
        <v>4540</v>
      </c>
      <c r="L215">
        <v>-41.634515624999999</v>
      </c>
      <c r="M215">
        <v>-73.502686080100005</v>
      </c>
    </row>
    <row r="216" spans="1:13" x14ac:dyDescent="0.3">
      <c r="A216">
        <v>10109</v>
      </c>
      <c r="B216" t="s">
        <v>639</v>
      </c>
      <c r="C216">
        <v>10</v>
      </c>
      <c r="D216" t="s">
        <v>4530</v>
      </c>
      <c r="E216" t="s">
        <v>4531</v>
      </c>
      <c r="F216" t="s">
        <v>4532</v>
      </c>
      <c r="G216" t="s">
        <v>645</v>
      </c>
      <c r="H216">
        <v>101</v>
      </c>
      <c r="I216" t="s">
        <v>647</v>
      </c>
      <c r="J216">
        <v>10109</v>
      </c>
      <c r="K216" t="s">
        <v>4541</v>
      </c>
      <c r="L216">
        <v>-41.190735559899998</v>
      </c>
      <c r="M216">
        <v>-72.388110708699998</v>
      </c>
    </row>
    <row r="217" spans="1:13" x14ac:dyDescent="0.3">
      <c r="A217">
        <v>10201</v>
      </c>
      <c r="B217" t="s">
        <v>639</v>
      </c>
      <c r="C217">
        <v>10</v>
      </c>
      <c r="D217" t="s">
        <v>4530</v>
      </c>
      <c r="E217" t="s">
        <v>4531</v>
      </c>
      <c r="F217" t="s">
        <v>4532</v>
      </c>
      <c r="G217" t="s">
        <v>4542</v>
      </c>
      <c r="H217">
        <v>102</v>
      </c>
      <c r="I217" t="s">
        <v>648</v>
      </c>
      <c r="J217">
        <v>10201</v>
      </c>
      <c r="K217" t="s">
        <v>4543</v>
      </c>
      <c r="L217">
        <v>-42.473794402300001</v>
      </c>
      <c r="M217">
        <v>-73.804619129700001</v>
      </c>
    </row>
    <row r="218" spans="1:13" x14ac:dyDescent="0.3">
      <c r="A218">
        <v>10202</v>
      </c>
      <c r="B218" t="s">
        <v>639</v>
      </c>
      <c r="C218">
        <v>10</v>
      </c>
      <c r="D218" t="s">
        <v>4530</v>
      </c>
      <c r="E218" t="s">
        <v>4531</v>
      </c>
      <c r="F218" t="s">
        <v>4532</v>
      </c>
      <c r="G218" t="s">
        <v>4542</v>
      </c>
      <c r="H218">
        <v>102</v>
      </c>
      <c r="I218" t="s">
        <v>649</v>
      </c>
      <c r="J218">
        <v>10202</v>
      </c>
      <c r="K218" t="s">
        <v>4544</v>
      </c>
      <c r="L218">
        <v>-42.015937920900001</v>
      </c>
      <c r="M218">
        <v>-73.801317811499999</v>
      </c>
    </row>
    <row r="219" spans="1:13" x14ac:dyDescent="0.3">
      <c r="A219">
        <v>10203</v>
      </c>
      <c r="B219" t="s">
        <v>639</v>
      </c>
      <c r="C219">
        <v>10</v>
      </c>
      <c r="D219" t="s">
        <v>4530</v>
      </c>
      <c r="E219" t="s">
        <v>4531</v>
      </c>
      <c r="F219" t="s">
        <v>4532</v>
      </c>
      <c r="G219" t="s">
        <v>4542</v>
      </c>
      <c r="H219">
        <v>102</v>
      </c>
      <c r="I219" t="s">
        <v>650</v>
      </c>
      <c r="J219">
        <v>10203</v>
      </c>
      <c r="K219" t="s">
        <v>4545</v>
      </c>
      <c r="L219">
        <v>-42.681783066900003</v>
      </c>
      <c r="M219">
        <v>-73.9306025761</v>
      </c>
    </row>
    <row r="220" spans="1:13" x14ac:dyDescent="0.3">
      <c r="A220">
        <v>10204</v>
      </c>
      <c r="B220" t="s">
        <v>639</v>
      </c>
      <c r="C220">
        <v>10</v>
      </c>
      <c r="D220" t="s">
        <v>4530</v>
      </c>
      <c r="E220" t="s">
        <v>4531</v>
      </c>
      <c r="F220" t="s">
        <v>4532</v>
      </c>
      <c r="G220" t="s">
        <v>4542</v>
      </c>
      <c r="H220">
        <v>102</v>
      </c>
      <c r="I220" t="s">
        <v>651</v>
      </c>
      <c r="J220">
        <v>10204</v>
      </c>
      <c r="K220" t="s">
        <v>4546</v>
      </c>
      <c r="L220">
        <v>-42.426540175200003</v>
      </c>
      <c r="M220">
        <v>-73.578687257200002</v>
      </c>
    </row>
    <row r="221" spans="1:13" x14ac:dyDescent="0.3">
      <c r="A221">
        <v>10205</v>
      </c>
      <c r="B221" t="s">
        <v>639</v>
      </c>
      <c r="C221">
        <v>10</v>
      </c>
      <c r="D221" t="s">
        <v>4530</v>
      </c>
      <c r="E221" t="s">
        <v>4531</v>
      </c>
      <c r="F221" t="s">
        <v>4532</v>
      </c>
      <c r="G221" t="s">
        <v>4542</v>
      </c>
      <c r="H221">
        <v>102</v>
      </c>
      <c r="I221" t="s">
        <v>652</v>
      </c>
      <c r="J221">
        <v>10205</v>
      </c>
      <c r="K221" t="s">
        <v>4547</v>
      </c>
      <c r="L221">
        <v>-42.308860822699998</v>
      </c>
      <c r="M221">
        <v>-73.833295225300006</v>
      </c>
    </row>
    <row r="222" spans="1:13" x14ac:dyDescent="0.3">
      <c r="A222">
        <v>10206</v>
      </c>
      <c r="B222" t="s">
        <v>639</v>
      </c>
      <c r="C222">
        <v>10</v>
      </c>
      <c r="D222" t="s">
        <v>4530</v>
      </c>
      <c r="E222" t="s">
        <v>4531</v>
      </c>
      <c r="F222" t="s">
        <v>4532</v>
      </c>
      <c r="G222" t="s">
        <v>4542</v>
      </c>
      <c r="H222">
        <v>102</v>
      </c>
      <c r="I222" t="s">
        <v>653</v>
      </c>
      <c r="J222">
        <v>10206</v>
      </c>
      <c r="K222" t="s">
        <v>4548</v>
      </c>
      <c r="L222">
        <v>-42.626753448999999</v>
      </c>
      <c r="M222">
        <v>-73.637093111200002</v>
      </c>
    </row>
    <row r="223" spans="1:13" x14ac:dyDescent="0.3">
      <c r="A223">
        <v>10207</v>
      </c>
      <c r="B223" t="s">
        <v>639</v>
      </c>
      <c r="C223">
        <v>10</v>
      </c>
      <c r="D223" t="s">
        <v>4530</v>
      </c>
      <c r="E223" t="s">
        <v>4531</v>
      </c>
      <c r="F223" t="s">
        <v>4532</v>
      </c>
      <c r="G223" t="s">
        <v>4542</v>
      </c>
      <c r="H223">
        <v>102</v>
      </c>
      <c r="I223" t="s">
        <v>654</v>
      </c>
      <c r="J223">
        <v>10207</v>
      </c>
      <c r="K223" t="s">
        <v>4549</v>
      </c>
      <c r="L223">
        <v>-42.855729075799999</v>
      </c>
      <c r="M223">
        <v>-73.564344052199999</v>
      </c>
    </row>
    <row r="224" spans="1:13" x14ac:dyDescent="0.3">
      <c r="A224">
        <v>10208</v>
      </c>
      <c r="B224" t="s">
        <v>639</v>
      </c>
      <c r="C224">
        <v>10</v>
      </c>
      <c r="D224" t="s">
        <v>4530</v>
      </c>
      <c r="E224" t="s">
        <v>4531</v>
      </c>
      <c r="F224" t="s">
        <v>4532</v>
      </c>
      <c r="G224" t="s">
        <v>4542</v>
      </c>
      <c r="H224">
        <v>102</v>
      </c>
      <c r="I224" t="s">
        <v>655</v>
      </c>
      <c r="J224">
        <v>10208</v>
      </c>
      <c r="K224" t="s">
        <v>4550</v>
      </c>
      <c r="L224">
        <v>-43.151047101300001</v>
      </c>
      <c r="M224">
        <v>-73.993929661500005</v>
      </c>
    </row>
    <row r="225" spans="1:13" x14ac:dyDescent="0.3">
      <c r="A225">
        <v>10209</v>
      </c>
      <c r="B225" t="s">
        <v>639</v>
      </c>
      <c r="C225">
        <v>10</v>
      </c>
      <c r="D225" t="s">
        <v>4530</v>
      </c>
      <c r="E225" t="s">
        <v>4531</v>
      </c>
      <c r="F225" t="s">
        <v>4532</v>
      </c>
      <c r="G225" t="s">
        <v>4542</v>
      </c>
      <c r="H225">
        <v>102</v>
      </c>
      <c r="I225" t="s">
        <v>656</v>
      </c>
      <c r="J225">
        <v>10209</v>
      </c>
      <c r="K225" t="s">
        <v>4551</v>
      </c>
      <c r="L225">
        <v>-42.1789504236</v>
      </c>
      <c r="M225">
        <v>-73.411498636100006</v>
      </c>
    </row>
    <row r="226" spans="1:13" x14ac:dyDescent="0.3">
      <c r="A226">
        <v>10210</v>
      </c>
      <c r="B226" t="s">
        <v>639</v>
      </c>
      <c r="C226">
        <v>10</v>
      </c>
      <c r="D226" t="s">
        <v>4530</v>
      </c>
      <c r="E226" t="s">
        <v>4531</v>
      </c>
      <c r="F226" t="s">
        <v>4532</v>
      </c>
      <c r="G226" t="s">
        <v>4542</v>
      </c>
      <c r="H226">
        <v>102</v>
      </c>
      <c r="I226" t="s">
        <v>657</v>
      </c>
      <c r="J226">
        <v>10210</v>
      </c>
      <c r="K226" t="s">
        <v>4552</v>
      </c>
      <c r="L226">
        <v>-42.521585106000003</v>
      </c>
      <c r="M226">
        <v>-73.358922783300002</v>
      </c>
    </row>
    <row r="227" spans="1:13" x14ac:dyDescent="0.3">
      <c r="A227">
        <v>10301</v>
      </c>
      <c r="B227" t="s">
        <v>639</v>
      </c>
      <c r="C227">
        <v>10</v>
      </c>
      <c r="D227" t="s">
        <v>4530</v>
      </c>
      <c r="E227" t="s">
        <v>4531</v>
      </c>
      <c r="F227" t="s">
        <v>4532</v>
      </c>
      <c r="G227" t="s">
        <v>658</v>
      </c>
      <c r="H227">
        <v>103</v>
      </c>
      <c r="I227" t="s">
        <v>658</v>
      </c>
      <c r="J227">
        <v>10301</v>
      </c>
      <c r="K227" t="s">
        <v>4553</v>
      </c>
      <c r="L227">
        <v>-40.611892518099999</v>
      </c>
      <c r="M227">
        <v>-73.086745366200006</v>
      </c>
    </row>
    <row r="228" spans="1:13" x14ac:dyDescent="0.3">
      <c r="A228">
        <v>10302</v>
      </c>
      <c r="B228" t="s">
        <v>639</v>
      </c>
      <c r="C228">
        <v>10</v>
      </c>
      <c r="D228" t="s">
        <v>4530</v>
      </c>
      <c r="E228" t="s">
        <v>4531</v>
      </c>
      <c r="F228" t="s">
        <v>4532</v>
      </c>
      <c r="G228" t="s">
        <v>658</v>
      </c>
      <c r="H228">
        <v>103</v>
      </c>
      <c r="I228" t="s">
        <v>659</v>
      </c>
      <c r="J228">
        <v>10302</v>
      </c>
      <c r="K228" t="s">
        <v>4554</v>
      </c>
      <c r="L228">
        <v>-40.9334514982</v>
      </c>
      <c r="M228">
        <v>-72.599686167399994</v>
      </c>
    </row>
    <row r="229" spans="1:13" x14ac:dyDescent="0.3">
      <c r="A229">
        <v>10303</v>
      </c>
      <c r="B229" t="s">
        <v>639</v>
      </c>
      <c r="C229">
        <v>10</v>
      </c>
      <c r="D229" t="s">
        <v>4530</v>
      </c>
      <c r="E229" t="s">
        <v>4531</v>
      </c>
      <c r="F229" t="s">
        <v>4532</v>
      </c>
      <c r="G229" t="s">
        <v>658</v>
      </c>
      <c r="H229">
        <v>103</v>
      </c>
      <c r="I229" t="s">
        <v>660</v>
      </c>
      <c r="J229">
        <v>10303</v>
      </c>
      <c r="K229" t="s">
        <v>4555</v>
      </c>
      <c r="L229">
        <v>-40.935737940499997</v>
      </c>
      <c r="M229">
        <v>-73.457915609899999</v>
      </c>
    </row>
    <row r="230" spans="1:13" x14ac:dyDescent="0.3">
      <c r="A230">
        <v>10304</v>
      </c>
      <c r="B230" t="s">
        <v>639</v>
      </c>
      <c r="C230">
        <v>10</v>
      </c>
      <c r="D230" t="s">
        <v>4530</v>
      </c>
      <c r="E230" t="s">
        <v>4531</v>
      </c>
      <c r="F230" t="s">
        <v>4532</v>
      </c>
      <c r="G230" t="s">
        <v>658</v>
      </c>
      <c r="H230">
        <v>103</v>
      </c>
      <c r="I230" t="s">
        <v>661</v>
      </c>
      <c r="J230">
        <v>10304</v>
      </c>
      <c r="K230" t="s">
        <v>4556</v>
      </c>
      <c r="L230">
        <v>-40.725823949400002</v>
      </c>
      <c r="M230">
        <v>-72.384008281000007</v>
      </c>
    </row>
    <row r="231" spans="1:13" x14ac:dyDescent="0.3">
      <c r="A231">
        <v>10305</v>
      </c>
      <c r="B231" t="s">
        <v>639</v>
      </c>
      <c r="C231">
        <v>10</v>
      </c>
      <c r="D231" t="s">
        <v>4530</v>
      </c>
      <c r="E231" t="s">
        <v>4531</v>
      </c>
      <c r="F231" t="s">
        <v>4532</v>
      </c>
      <c r="G231" t="s">
        <v>658</v>
      </c>
      <c r="H231">
        <v>103</v>
      </c>
      <c r="I231" t="s">
        <v>662</v>
      </c>
      <c r="J231">
        <v>10305</v>
      </c>
      <c r="K231" t="s">
        <v>4557</v>
      </c>
      <c r="L231">
        <v>-40.771140159799998</v>
      </c>
      <c r="M231">
        <v>-73.417698151899998</v>
      </c>
    </row>
    <row r="232" spans="1:13" x14ac:dyDescent="0.3">
      <c r="A232">
        <v>10306</v>
      </c>
      <c r="B232" t="s">
        <v>639</v>
      </c>
      <c r="C232">
        <v>10</v>
      </c>
      <c r="D232" t="s">
        <v>4530</v>
      </c>
      <c r="E232" t="s">
        <v>4531</v>
      </c>
      <c r="F232" t="s">
        <v>4532</v>
      </c>
      <c r="G232" t="s">
        <v>658</v>
      </c>
      <c r="H232">
        <v>103</v>
      </c>
      <c r="I232" t="s">
        <v>663</v>
      </c>
      <c r="J232">
        <v>10306</v>
      </c>
      <c r="K232" t="s">
        <v>4558</v>
      </c>
      <c r="L232">
        <v>-40.508995764799998</v>
      </c>
      <c r="M232">
        <v>-73.559195254900004</v>
      </c>
    </row>
    <row r="233" spans="1:13" x14ac:dyDescent="0.3">
      <c r="A233">
        <v>10307</v>
      </c>
      <c r="B233" t="s">
        <v>639</v>
      </c>
      <c r="C233">
        <v>10</v>
      </c>
      <c r="D233" t="s">
        <v>4530</v>
      </c>
      <c r="E233" t="s">
        <v>4531</v>
      </c>
      <c r="F233" t="s">
        <v>4532</v>
      </c>
      <c r="G233" t="s">
        <v>658</v>
      </c>
      <c r="H233">
        <v>103</v>
      </c>
      <c r="I233" t="s">
        <v>664</v>
      </c>
      <c r="J233">
        <v>10307</v>
      </c>
      <c r="K233" t="s">
        <v>4559</v>
      </c>
      <c r="L233">
        <v>-40.427325096700002</v>
      </c>
      <c r="M233">
        <v>-73.161679338699997</v>
      </c>
    </row>
    <row r="234" spans="1:13" x14ac:dyDescent="0.3">
      <c r="A234">
        <v>10401</v>
      </c>
      <c r="B234" t="s">
        <v>639</v>
      </c>
      <c r="C234">
        <v>10</v>
      </c>
      <c r="D234" t="s">
        <v>4530</v>
      </c>
      <c r="E234" t="s">
        <v>4531</v>
      </c>
      <c r="F234" t="s">
        <v>4532</v>
      </c>
      <c r="G234" t="s">
        <v>668</v>
      </c>
      <c r="H234">
        <v>104</v>
      </c>
      <c r="I234" t="s">
        <v>665</v>
      </c>
      <c r="J234">
        <v>10401</v>
      </c>
      <c r="K234" t="s">
        <v>4560</v>
      </c>
      <c r="L234">
        <v>-43.0931422114</v>
      </c>
      <c r="M234">
        <v>-72.575826723099993</v>
      </c>
    </row>
    <row r="235" spans="1:13" x14ac:dyDescent="0.3">
      <c r="A235">
        <v>10402</v>
      </c>
      <c r="B235" t="s">
        <v>639</v>
      </c>
      <c r="C235">
        <v>10</v>
      </c>
      <c r="D235" t="s">
        <v>4530</v>
      </c>
      <c r="E235" t="s">
        <v>4531</v>
      </c>
      <c r="F235" t="s">
        <v>4532</v>
      </c>
      <c r="G235" t="s">
        <v>668</v>
      </c>
      <c r="H235">
        <v>104</v>
      </c>
      <c r="I235" t="s">
        <v>666</v>
      </c>
      <c r="J235">
        <v>10402</v>
      </c>
      <c r="K235" t="s">
        <v>4561</v>
      </c>
      <c r="L235">
        <v>-43.180555449700002</v>
      </c>
      <c r="M235">
        <v>-72.0071718855</v>
      </c>
    </row>
    <row r="236" spans="1:13" x14ac:dyDescent="0.3">
      <c r="A236">
        <v>10403</v>
      </c>
      <c r="B236" t="s">
        <v>639</v>
      </c>
      <c r="C236">
        <v>10</v>
      </c>
      <c r="D236" t="s">
        <v>4530</v>
      </c>
      <c r="E236" t="s">
        <v>4531</v>
      </c>
      <c r="F236" t="s">
        <v>4532</v>
      </c>
      <c r="G236" t="s">
        <v>668</v>
      </c>
      <c r="H236">
        <v>104</v>
      </c>
      <c r="I236" t="s">
        <v>667</v>
      </c>
      <c r="J236">
        <v>10403</v>
      </c>
      <c r="K236" t="s">
        <v>4562</v>
      </c>
      <c r="L236">
        <v>-42.176703048500002</v>
      </c>
      <c r="M236">
        <v>-72.377516028900004</v>
      </c>
    </row>
    <row r="237" spans="1:13" x14ac:dyDescent="0.3">
      <c r="A237">
        <v>10404</v>
      </c>
      <c r="B237" t="s">
        <v>639</v>
      </c>
      <c r="C237">
        <v>10</v>
      </c>
      <c r="D237" t="s">
        <v>4530</v>
      </c>
      <c r="E237" t="s">
        <v>4531</v>
      </c>
      <c r="F237" t="s">
        <v>4532</v>
      </c>
      <c r="G237" t="s">
        <v>668</v>
      </c>
      <c r="H237">
        <v>104</v>
      </c>
      <c r="I237" t="s">
        <v>668</v>
      </c>
      <c r="J237">
        <v>10404</v>
      </c>
      <c r="K237" t="s">
        <v>4563</v>
      </c>
      <c r="L237">
        <v>-43.6838894873</v>
      </c>
      <c r="M237">
        <v>-71.9835777041</v>
      </c>
    </row>
    <row r="238" spans="1:13" x14ac:dyDescent="0.3">
      <c r="A238">
        <v>11101</v>
      </c>
      <c r="B238" t="s">
        <v>670</v>
      </c>
      <c r="C238">
        <v>11</v>
      </c>
      <c r="D238" t="s">
        <v>4564</v>
      </c>
      <c r="E238" t="s">
        <v>4565</v>
      </c>
      <c r="F238" t="s">
        <v>4566</v>
      </c>
      <c r="G238" t="s">
        <v>4567</v>
      </c>
      <c r="H238">
        <v>111</v>
      </c>
      <c r="I238" t="s">
        <v>669</v>
      </c>
      <c r="J238">
        <v>11101</v>
      </c>
      <c r="K238" t="s">
        <v>4568</v>
      </c>
      <c r="L238">
        <v>-45.5547953839</v>
      </c>
      <c r="M238">
        <v>-71.991736990000007</v>
      </c>
    </row>
    <row r="239" spans="1:13" x14ac:dyDescent="0.3">
      <c r="A239">
        <v>11102</v>
      </c>
      <c r="B239" t="s">
        <v>670</v>
      </c>
      <c r="C239">
        <v>11</v>
      </c>
      <c r="D239" t="s">
        <v>4564</v>
      </c>
      <c r="E239" t="s">
        <v>4565</v>
      </c>
      <c r="F239" t="s">
        <v>4566</v>
      </c>
      <c r="G239" t="s">
        <v>4567</v>
      </c>
      <c r="H239">
        <v>111</v>
      </c>
      <c r="I239" t="s">
        <v>671</v>
      </c>
      <c r="J239">
        <v>11102</v>
      </c>
      <c r="K239" t="s">
        <v>4569</v>
      </c>
      <c r="L239">
        <v>-44.492344649899998</v>
      </c>
      <c r="M239">
        <v>-71.834282380900007</v>
      </c>
    </row>
    <row r="240" spans="1:13" x14ac:dyDescent="0.3">
      <c r="A240">
        <v>11201</v>
      </c>
      <c r="B240" t="s">
        <v>670</v>
      </c>
      <c r="C240">
        <v>11</v>
      </c>
      <c r="D240" t="s">
        <v>4564</v>
      </c>
      <c r="E240" t="s">
        <v>4565</v>
      </c>
      <c r="F240" t="s">
        <v>4566</v>
      </c>
      <c r="G240" t="s">
        <v>670</v>
      </c>
      <c r="H240">
        <v>112</v>
      </c>
      <c r="I240" t="s">
        <v>672</v>
      </c>
      <c r="J240">
        <v>11201</v>
      </c>
      <c r="K240" t="s">
        <v>4570</v>
      </c>
      <c r="L240">
        <v>-45.983306814199999</v>
      </c>
      <c r="M240">
        <v>-73.765003750999995</v>
      </c>
    </row>
    <row r="241" spans="1:13" x14ac:dyDescent="0.3">
      <c r="A241">
        <v>11202</v>
      </c>
      <c r="B241" t="s">
        <v>670</v>
      </c>
      <c r="C241">
        <v>11</v>
      </c>
      <c r="D241" t="s">
        <v>4564</v>
      </c>
      <c r="E241" t="s">
        <v>4565</v>
      </c>
      <c r="F241" t="s">
        <v>4566</v>
      </c>
      <c r="G241" t="s">
        <v>670</v>
      </c>
      <c r="H241">
        <v>112</v>
      </c>
      <c r="I241" t="s">
        <v>673</v>
      </c>
      <c r="J241">
        <v>11202</v>
      </c>
      <c r="K241" t="s">
        <v>4571</v>
      </c>
      <c r="L241">
        <v>-44.456234410900002</v>
      </c>
      <c r="M241">
        <v>-73.137139897300003</v>
      </c>
    </row>
    <row r="242" spans="1:13" x14ac:dyDescent="0.3">
      <c r="A242">
        <v>11203</v>
      </c>
      <c r="B242" t="s">
        <v>670</v>
      </c>
      <c r="C242">
        <v>11</v>
      </c>
      <c r="D242" t="s">
        <v>4564</v>
      </c>
      <c r="E242" t="s">
        <v>4565</v>
      </c>
      <c r="F242" t="s">
        <v>4566</v>
      </c>
      <c r="G242" t="s">
        <v>670</v>
      </c>
      <c r="H242">
        <v>112</v>
      </c>
      <c r="I242" t="s">
        <v>674</v>
      </c>
      <c r="J242">
        <v>11203</v>
      </c>
      <c r="K242" t="s">
        <v>4572</v>
      </c>
      <c r="L242">
        <v>-43.931089894899998</v>
      </c>
      <c r="M242">
        <v>-73.837636295999999</v>
      </c>
    </row>
    <row r="243" spans="1:13" x14ac:dyDescent="0.3">
      <c r="A243">
        <v>11301</v>
      </c>
      <c r="B243" t="s">
        <v>670</v>
      </c>
      <c r="C243">
        <v>11</v>
      </c>
      <c r="D243" t="s">
        <v>4564</v>
      </c>
      <c r="E243" t="s">
        <v>4565</v>
      </c>
      <c r="F243" t="s">
        <v>4566</v>
      </c>
      <c r="G243" t="s">
        <v>4573</v>
      </c>
      <c r="H243">
        <v>113</v>
      </c>
      <c r="I243" t="s">
        <v>675</v>
      </c>
      <c r="J243">
        <v>11301</v>
      </c>
      <c r="K243" t="s">
        <v>4574</v>
      </c>
      <c r="L243">
        <v>-47.357360450199998</v>
      </c>
      <c r="M243">
        <v>-72.743623120899997</v>
      </c>
    </row>
    <row r="244" spans="1:13" x14ac:dyDescent="0.3">
      <c r="A244">
        <v>11302</v>
      </c>
      <c r="B244" t="s">
        <v>670</v>
      </c>
      <c r="C244">
        <v>11</v>
      </c>
      <c r="D244" t="s">
        <v>4564</v>
      </c>
      <c r="E244" t="s">
        <v>4565</v>
      </c>
      <c r="F244" t="s">
        <v>4566</v>
      </c>
      <c r="G244" t="s">
        <v>4573</v>
      </c>
      <c r="H244">
        <v>113</v>
      </c>
      <c r="I244" t="s">
        <v>508</v>
      </c>
      <c r="J244">
        <v>11302</v>
      </c>
      <c r="K244" t="s">
        <v>4575</v>
      </c>
      <c r="L244">
        <v>-48.483294950299999</v>
      </c>
      <c r="M244">
        <v>-72.909027119300006</v>
      </c>
    </row>
    <row r="245" spans="1:13" x14ac:dyDescent="0.3">
      <c r="A245">
        <v>11303</v>
      </c>
      <c r="B245" t="s">
        <v>670</v>
      </c>
      <c r="C245">
        <v>11</v>
      </c>
      <c r="D245" t="s">
        <v>4564</v>
      </c>
      <c r="E245" t="s">
        <v>4565</v>
      </c>
      <c r="F245" t="s">
        <v>4566</v>
      </c>
      <c r="G245" t="s">
        <v>4573</v>
      </c>
      <c r="H245">
        <v>113</v>
      </c>
      <c r="I245" t="s">
        <v>676</v>
      </c>
      <c r="J245">
        <v>11303</v>
      </c>
      <c r="K245" t="s">
        <v>4576</v>
      </c>
      <c r="L245">
        <v>-48.027926865200001</v>
      </c>
      <c r="M245">
        <v>-74.167202913400004</v>
      </c>
    </row>
    <row r="246" spans="1:13" x14ac:dyDescent="0.3">
      <c r="A246">
        <v>11401</v>
      </c>
      <c r="B246" t="s">
        <v>670</v>
      </c>
      <c r="C246">
        <v>11</v>
      </c>
      <c r="D246" t="s">
        <v>4564</v>
      </c>
      <c r="E246" t="s">
        <v>4565</v>
      </c>
      <c r="F246" t="s">
        <v>4566</v>
      </c>
      <c r="G246" t="s">
        <v>4577</v>
      </c>
      <c r="H246">
        <v>114</v>
      </c>
      <c r="I246" t="s">
        <v>677</v>
      </c>
      <c r="J246">
        <v>11401</v>
      </c>
      <c r="K246" t="s">
        <v>4578</v>
      </c>
      <c r="L246">
        <v>-46.768385204300003</v>
      </c>
      <c r="M246">
        <v>-72.586427803999996</v>
      </c>
    </row>
    <row r="247" spans="1:13" x14ac:dyDescent="0.3">
      <c r="A247">
        <v>11402</v>
      </c>
      <c r="B247" t="s">
        <v>670</v>
      </c>
      <c r="C247">
        <v>11</v>
      </c>
      <c r="D247" t="s">
        <v>4564</v>
      </c>
      <c r="E247" t="s">
        <v>4565</v>
      </c>
      <c r="F247" t="s">
        <v>4566</v>
      </c>
      <c r="G247" t="s">
        <v>4577</v>
      </c>
      <c r="H247">
        <v>114</v>
      </c>
      <c r="I247" t="s">
        <v>678</v>
      </c>
      <c r="J247">
        <v>11402</v>
      </c>
      <c r="K247" t="s">
        <v>4579</v>
      </c>
      <c r="L247">
        <v>-46.299704886100002</v>
      </c>
      <c r="M247">
        <v>-72.487546273099994</v>
      </c>
    </row>
    <row r="248" spans="1:13" x14ac:dyDescent="0.3">
      <c r="A248">
        <v>12101</v>
      </c>
      <c r="B248" t="s">
        <v>680</v>
      </c>
      <c r="C248">
        <v>12</v>
      </c>
      <c r="D248" t="s">
        <v>4580</v>
      </c>
      <c r="E248" t="s">
        <v>4581</v>
      </c>
      <c r="F248" t="s">
        <v>4582</v>
      </c>
      <c r="G248" t="s">
        <v>680</v>
      </c>
      <c r="H248">
        <v>121</v>
      </c>
      <c r="I248" t="s">
        <v>679</v>
      </c>
      <c r="J248">
        <v>12101</v>
      </c>
      <c r="K248" t="s">
        <v>4583</v>
      </c>
      <c r="L248">
        <v>-53.646790248899997</v>
      </c>
      <c r="M248">
        <v>-72.025446149800004</v>
      </c>
    </row>
    <row r="249" spans="1:13" x14ac:dyDescent="0.3">
      <c r="A249">
        <v>12102</v>
      </c>
      <c r="B249" t="s">
        <v>680</v>
      </c>
      <c r="C249">
        <v>12</v>
      </c>
      <c r="D249" t="s">
        <v>4580</v>
      </c>
      <c r="E249" t="s">
        <v>4581</v>
      </c>
      <c r="F249" t="s">
        <v>4582</v>
      </c>
      <c r="G249" t="s">
        <v>680</v>
      </c>
      <c r="H249">
        <v>121</v>
      </c>
      <c r="I249" t="s">
        <v>681</v>
      </c>
      <c r="J249">
        <v>12102</v>
      </c>
      <c r="K249" t="s">
        <v>4584</v>
      </c>
      <c r="L249">
        <v>-52.3290846055</v>
      </c>
      <c r="M249">
        <v>-71.240349025599997</v>
      </c>
    </row>
    <row r="250" spans="1:13" x14ac:dyDescent="0.3">
      <c r="A250">
        <v>12103</v>
      </c>
      <c r="B250" t="s">
        <v>680</v>
      </c>
      <c r="C250">
        <v>12</v>
      </c>
      <c r="D250" t="s">
        <v>4580</v>
      </c>
      <c r="E250" t="s">
        <v>4581</v>
      </c>
      <c r="F250" t="s">
        <v>4582</v>
      </c>
      <c r="G250" t="s">
        <v>680</v>
      </c>
      <c r="H250">
        <v>121</v>
      </c>
      <c r="I250" t="s">
        <v>682</v>
      </c>
      <c r="J250">
        <v>12103</v>
      </c>
      <c r="K250" t="s">
        <v>4585</v>
      </c>
      <c r="L250">
        <v>-52.844007289499999</v>
      </c>
      <c r="M250">
        <v>-72.457360026700002</v>
      </c>
    </row>
    <row r="251" spans="1:13" x14ac:dyDescent="0.3">
      <c r="A251">
        <v>12104</v>
      </c>
      <c r="B251" t="s">
        <v>680</v>
      </c>
      <c r="C251">
        <v>12</v>
      </c>
      <c r="D251" t="s">
        <v>4580</v>
      </c>
      <c r="E251" t="s">
        <v>4581</v>
      </c>
      <c r="F251" t="s">
        <v>4582</v>
      </c>
      <c r="G251" t="s">
        <v>680</v>
      </c>
      <c r="H251">
        <v>121</v>
      </c>
      <c r="I251" t="s">
        <v>683</v>
      </c>
      <c r="J251">
        <v>12104</v>
      </c>
      <c r="K251" t="s">
        <v>4586</v>
      </c>
      <c r="L251">
        <v>-52.317534666</v>
      </c>
      <c r="M251">
        <v>-70.195972467800004</v>
      </c>
    </row>
    <row r="252" spans="1:13" x14ac:dyDescent="0.3">
      <c r="A252">
        <v>12201</v>
      </c>
      <c r="B252" t="s">
        <v>680</v>
      </c>
      <c r="C252">
        <v>12</v>
      </c>
      <c r="D252" t="s">
        <v>4580</v>
      </c>
      <c r="E252" t="s">
        <v>4581</v>
      </c>
      <c r="F252" t="s">
        <v>4582</v>
      </c>
      <c r="G252" t="s">
        <v>4587</v>
      </c>
      <c r="H252">
        <v>122</v>
      </c>
      <c r="I252" t="s">
        <v>684</v>
      </c>
      <c r="J252">
        <v>12201</v>
      </c>
      <c r="K252" t="s">
        <v>4588</v>
      </c>
      <c r="L252">
        <v>-55.029373769700001</v>
      </c>
      <c r="M252">
        <v>-69.267611448699995</v>
      </c>
    </row>
    <row r="253" spans="1:13" x14ac:dyDescent="0.3">
      <c r="A253">
        <v>12201</v>
      </c>
      <c r="B253" t="s">
        <v>680</v>
      </c>
      <c r="C253">
        <v>12</v>
      </c>
      <c r="D253" t="s">
        <v>4564</v>
      </c>
      <c r="E253" t="s">
        <v>4565</v>
      </c>
      <c r="F253" t="s">
        <v>4566</v>
      </c>
      <c r="G253" t="s">
        <v>4587</v>
      </c>
      <c r="H253">
        <v>122</v>
      </c>
      <c r="I253" t="s">
        <v>4589</v>
      </c>
      <c r="J253">
        <v>12202</v>
      </c>
      <c r="K253" t="s">
        <v>4590</v>
      </c>
    </row>
    <row r="254" spans="1:13" x14ac:dyDescent="0.3">
      <c r="A254">
        <v>12301</v>
      </c>
      <c r="B254" t="s">
        <v>680</v>
      </c>
      <c r="C254">
        <v>12</v>
      </c>
      <c r="D254" t="s">
        <v>4580</v>
      </c>
      <c r="E254" t="s">
        <v>4581</v>
      </c>
      <c r="F254" t="s">
        <v>4582</v>
      </c>
      <c r="G254" t="s">
        <v>4591</v>
      </c>
      <c r="H254">
        <v>123</v>
      </c>
      <c r="I254" t="s">
        <v>685</v>
      </c>
      <c r="J254">
        <v>12301</v>
      </c>
      <c r="K254" t="s">
        <v>4592</v>
      </c>
      <c r="L254">
        <v>-53.3131314213</v>
      </c>
      <c r="M254">
        <v>-69.380093201600005</v>
      </c>
    </row>
    <row r="255" spans="1:13" x14ac:dyDescent="0.3">
      <c r="A255">
        <v>12302</v>
      </c>
      <c r="B255" t="s">
        <v>680</v>
      </c>
      <c r="C255">
        <v>12</v>
      </c>
      <c r="D255" t="s">
        <v>4580</v>
      </c>
      <c r="E255" t="s">
        <v>4581</v>
      </c>
      <c r="F255" t="s">
        <v>4582</v>
      </c>
      <c r="G255" t="s">
        <v>4591</v>
      </c>
      <c r="H255">
        <v>123</v>
      </c>
      <c r="I255" t="s">
        <v>686</v>
      </c>
      <c r="J255">
        <v>12302</v>
      </c>
      <c r="K255" t="s">
        <v>4593</v>
      </c>
      <c r="L255">
        <v>-52.818045734499997</v>
      </c>
      <c r="M255">
        <v>-69.329682782899994</v>
      </c>
    </row>
    <row r="256" spans="1:13" x14ac:dyDescent="0.3">
      <c r="A256">
        <v>12303</v>
      </c>
      <c r="B256" t="s">
        <v>680</v>
      </c>
      <c r="C256">
        <v>12</v>
      </c>
      <c r="D256" t="s">
        <v>4580</v>
      </c>
      <c r="E256" t="s">
        <v>4581</v>
      </c>
      <c r="F256" t="s">
        <v>4582</v>
      </c>
      <c r="G256" t="s">
        <v>4591</v>
      </c>
      <c r="H256">
        <v>123</v>
      </c>
      <c r="I256" t="s">
        <v>687</v>
      </c>
      <c r="J256">
        <v>12303</v>
      </c>
      <c r="K256" t="s">
        <v>4594</v>
      </c>
      <c r="L256">
        <v>-54.201699901799998</v>
      </c>
      <c r="M256">
        <v>-69.534333911100006</v>
      </c>
    </row>
    <row r="257" spans="1:13" x14ac:dyDescent="0.3">
      <c r="A257">
        <v>12401</v>
      </c>
      <c r="B257" t="s">
        <v>680</v>
      </c>
      <c r="C257">
        <v>12</v>
      </c>
      <c r="D257" t="s">
        <v>4580</v>
      </c>
      <c r="E257" t="s">
        <v>4581</v>
      </c>
      <c r="F257" t="s">
        <v>4582</v>
      </c>
      <c r="G257" t="s">
        <v>4595</v>
      </c>
      <c r="H257">
        <v>124</v>
      </c>
      <c r="I257" t="s">
        <v>688</v>
      </c>
      <c r="J257">
        <v>12401</v>
      </c>
      <c r="K257" t="s">
        <v>4596</v>
      </c>
      <c r="L257">
        <v>-50.647579808000003</v>
      </c>
      <c r="M257">
        <v>-73.983457553199997</v>
      </c>
    </row>
    <row r="258" spans="1:13" x14ac:dyDescent="0.3">
      <c r="A258">
        <v>12402</v>
      </c>
      <c r="B258" t="s">
        <v>680</v>
      </c>
      <c r="C258">
        <v>12</v>
      </c>
      <c r="D258" t="s">
        <v>4580</v>
      </c>
      <c r="E258" t="s">
        <v>4581</v>
      </c>
      <c r="F258" t="s">
        <v>4582</v>
      </c>
      <c r="G258" t="s">
        <v>4595</v>
      </c>
      <c r="H258">
        <v>124</v>
      </c>
      <c r="I258" t="s">
        <v>689</v>
      </c>
      <c r="J258">
        <v>12402</v>
      </c>
      <c r="K258" t="s">
        <v>4597</v>
      </c>
      <c r="L258">
        <v>-51.040298292099997</v>
      </c>
      <c r="M258">
        <v>-72.813776935299998</v>
      </c>
    </row>
    <row r="259" spans="1:13" x14ac:dyDescent="0.3">
      <c r="A259">
        <v>13101</v>
      </c>
      <c r="B259" t="s">
        <v>691</v>
      </c>
      <c r="C259">
        <v>13</v>
      </c>
      <c r="D259" t="s">
        <v>4598</v>
      </c>
      <c r="E259" t="s">
        <v>4599</v>
      </c>
      <c r="F259" t="s">
        <v>4600</v>
      </c>
      <c r="G259" t="s">
        <v>690</v>
      </c>
      <c r="H259">
        <v>131</v>
      </c>
      <c r="I259" t="s">
        <v>690</v>
      </c>
      <c r="J259">
        <v>13101</v>
      </c>
      <c r="K259" t="s">
        <v>4601</v>
      </c>
      <c r="L259">
        <v>-33.453751182700003</v>
      </c>
      <c r="M259">
        <v>-70.656954396499998</v>
      </c>
    </row>
    <row r="260" spans="1:13" x14ac:dyDescent="0.3">
      <c r="A260">
        <v>13102</v>
      </c>
      <c r="B260" t="s">
        <v>691</v>
      </c>
      <c r="C260">
        <v>13</v>
      </c>
      <c r="D260" t="s">
        <v>4598</v>
      </c>
      <c r="E260" t="s">
        <v>4599</v>
      </c>
      <c r="F260" t="s">
        <v>4600</v>
      </c>
      <c r="G260" t="s">
        <v>690</v>
      </c>
      <c r="H260">
        <v>131</v>
      </c>
      <c r="I260" t="s">
        <v>692</v>
      </c>
      <c r="J260">
        <v>13102</v>
      </c>
      <c r="K260" t="s">
        <v>4602</v>
      </c>
      <c r="L260">
        <v>-33.499766634399997</v>
      </c>
      <c r="M260">
        <v>-70.712543578999998</v>
      </c>
    </row>
    <row r="261" spans="1:13" x14ac:dyDescent="0.3">
      <c r="A261">
        <v>13103</v>
      </c>
      <c r="B261" t="s">
        <v>691</v>
      </c>
      <c r="C261">
        <v>13</v>
      </c>
      <c r="D261" t="s">
        <v>4598</v>
      </c>
      <c r="E261" t="s">
        <v>4599</v>
      </c>
      <c r="F261" t="s">
        <v>4600</v>
      </c>
      <c r="G261" t="s">
        <v>690</v>
      </c>
      <c r="H261">
        <v>131</v>
      </c>
      <c r="I261" t="s">
        <v>693</v>
      </c>
      <c r="J261">
        <v>13103</v>
      </c>
      <c r="K261" t="s">
        <v>4603</v>
      </c>
      <c r="L261">
        <v>-33.422479513699997</v>
      </c>
      <c r="M261">
        <v>-70.744586932100006</v>
      </c>
    </row>
    <row r="262" spans="1:13" x14ac:dyDescent="0.3">
      <c r="A262">
        <v>13104</v>
      </c>
      <c r="B262" t="s">
        <v>691</v>
      </c>
      <c r="C262">
        <v>13</v>
      </c>
      <c r="D262" t="s">
        <v>4598</v>
      </c>
      <c r="E262" t="s">
        <v>4599</v>
      </c>
      <c r="F262" t="s">
        <v>4600</v>
      </c>
      <c r="G262" t="s">
        <v>690</v>
      </c>
      <c r="H262">
        <v>131</v>
      </c>
      <c r="I262" t="s">
        <v>694</v>
      </c>
      <c r="J262">
        <v>13104</v>
      </c>
      <c r="K262" t="s">
        <v>4604</v>
      </c>
      <c r="L262">
        <v>-33.383722600600002</v>
      </c>
      <c r="M262">
        <v>-70.676905441900004</v>
      </c>
    </row>
    <row r="263" spans="1:13" x14ac:dyDescent="0.3">
      <c r="A263">
        <v>13105</v>
      </c>
      <c r="B263" t="s">
        <v>691</v>
      </c>
      <c r="C263">
        <v>13</v>
      </c>
      <c r="D263" t="s">
        <v>4598</v>
      </c>
      <c r="E263" t="s">
        <v>4599</v>
      </c>
      <c r="F263" t="s">
        <v>4600</v>
      </c>
      <c r="G263" t="s">
        <v>690</v>
      </c>
      <c r="H263">
        <v>131</v>
      </c>
      <c r="I263" t="s">
        <v>695</v>
      </c>
      <c r="J263">
        <v>13105</v>
      </c>
      <c r="K263" t="s">
        <v>4605</v>
      </c>
      <c r="L263">
        <v>-33.562866010800001</v>
      </c>
      <c r="M263">
        <v>-70.676306736699999</v>
      </c>
    </row>
    <row r="264" spans="1:13" x14ac:dyDescent="0.3">
      <c r="A264">
        <v>13106</v>
      </c>
      <c r="B264" t="s">
        <v>691</v>
      </c>
      <c r="C264">
        <v>13</v>
      </c>
      <c r="D264" t="s">
        <v>4598</v>
      </c>
      <c r="E264" t="s">
        <v>4599</v>
      </c>
      <c r="F264" t="s">
        <v>4600</v>
      </c>
      <c r="G264" t="s">
        <v>690</v>
      </c>
      <c r="H264">
        <v>131</v>
      </c>
      <c r="I264" t="s">
        <v>696</v>
      </c>
      <c r="J264">
        <v>13106</v>
      </c>
      <c r="K264" t="s">
        <v>4606</v>
      </c>
      <c r="L264">
        <v>-33.464456281099999</v>
      </c>
      <c r="M264">
        <v>-70.700989206800003</v>
      </c>
    </row>
    <row r="265" spans="1:13" x14ac:dyDescent="0.3">
      <c r="A265">
        <v>13107</v>
      </c>
      <c r="B265" t="s">
        <v>691</v>
      </c>
      <c r="C265">
        <v>13</v>
      </c>
      <c r="D265" t="s">
        <v>4598</v>
      </c>
      <c r="E265" t="s">
        <v>4599</v>
      </c>
      <c r="F265" t="s">
        <v>4600</v>
      </c>
      <c r="G265" t="s">
        <v>690</v>
      </c>
      <c r="H265">
        <v>131</v>
      </c>
      <c r="I265" t="s">
        <v>697</v>
      </c>
      <c r="J265">
        <v>13107</v>
      </c>
      <c r="K265" t="s">
        <v>4607</v>
      </c>
      <c r="L265">
        <v>-33.3603864655</v>
      </c>
      <c r="M265">
        <v>-70.638209706200001</v>
      </c>
    </row>
    <row r="266" spans="1:13" x14ac:dyDescent="0.3">
      <c r="A266">
        <v>13108</v>
      </c>
      <c r="B266" t="s">
        <v>691</v>
      </c>
      <c r="C266">
        <v>13</v>
      </c>
      <c r="D266" t="s">
        <v>4598</v>
      </c>
      <c r="E266" t="s">
        <v>4599</v>
      </c>
      <c r="F266" t="s">
        <v>4600</v>
      </c>
      <c r="G266" t="s">
        <v>690</v>
      </c>
      <c r="H266">
        <v>131</v>
      </c>
      <c r="I266" t="s">
        <v>698</v>
      </c>
      <c r="J266">
        <v>13108</v>
      </c>
      <c r="K266" t="s">
        <v>4608</v>
      </c>
      <c r="L266">
        <v>-33.414868362599996</v>
      </c>
      <c r="M266">
        <v>-70.665285466100002</v>
      </c>
    </row>
    <row r="267" spans="1:13" x14ac:dyDescent="0.3">
      <c r="A267">
        <v>13109</v>
      </c>
      <c r="B267" t="s">
        <v>691</v>
      </c>
      <c r="C267">
        <v>13</v>
      </c>
      <c r="D267" t="s">
        <v>4598</v>
      </c>
      <c r="E267" t="s">
        <v>4599</v>
      </c>
      <c r="F267" t="s">
        <v>4600</v>
      </c>
      <c r="G267" t="s">
        <v>690</v>
      </c>
      <c r="H267">
        <v>131</v>
      </c>
      <c r="I267" t="s">
        <v>699</v>
      </c>
      <c r="J267">
        <v>13109</v>
      </c>
      <c r="K267" t="s">
        <v>4609</v>
      </c>
      <c r="L267">
        <v>-33.530257946699997</v>
      </c>
      <c r="M267">
        <v>-70.663994216299997</v>
      </c>
    </row>
    <row r="268" spans="1:13" x14ac:dyDescent="0.3">
      <c r="A268">
        <v>13110</v>
      </c>
      <c r="B268" t="s">
        <v>691</v>
      </c>
      <c r="C268">
        <v>13</v>
      </c>
      <c r="D268" t="s">
        <v>4598</v>
      </c>
      <c r="E268" t="s">
        <v>4599</v>
      </c>
      <c r="F268" t="s">
        <v>4600</v>
      </c>
      <c r="G268" t="s">
        <v>690</v>
      </c>
      <c r="H268">
        <v>131</v>
      </c>
      <c r="I268" t="s">
        <v>700</v>
      </c>
      <c r="J268">
        <v>13110</v>
      </c>
      <c r="K268" t="s">
        <v>4610</v>
      </c>
      <c r="L268">
        <v>-33.528414110100002</v>
      </c>
      <c r="M268">
        <v>-70.539974118800004</v>
      </c>
    </row>
    <row r="269" spans="1:13" x14ac:dyDescent="0.3">
      <c r="A269">
        <v>13111</v>
      </c>
      <c r="B269" t="s">
        <v>691</v>
      </c>
      <c r="C269">
        <v>13</v>
      </c>
      <c r="D269" t="s">
        <v>4598</v>
      </c>
      <c r="E269" t="s">
        <v>4599</v>
      </c>
      <c r="F269" t="s">
        <v>4600</v>
      </c>
      <c r="G269" t="s">
        <v>690</v>
      </c>
      <c r="H269">
        <v>131</v>
      </c>
      <c r="I269" t="s">
        <v>701</v>
      </c>
      <c r="J269">
        <v>13111</v>
      </c>
      <c r="K269" t="s">
        <v>4611</v>
      </c>
      <c r="L269">
        <v>-33.535583914100002</v>
      </c>
      <c r="M269">
        <v>-70.622626265799994</v>
      </c>
    </row>
    <row r="270" spans="1:13" x14ac:dyDescent="0.3">
      <c r="A270">
        <v>13112</v>
      </c>
      <c r="B270" t="s">
        <v>691</v>
      </c>
      <c r="C270">
        <v>13</v>
      </c>
      <c r="D270" t="s">
        <v>4598</v>
      </c>
      <c r="E270" t="s">
        <v>4599</v>
      </c>
      <c r="F270" t="s">
        <v>4600</v>
      </c>
      <c r="G270" t="s">
        <v>690</v>
      </c>
      <c r="H270">
        <v>131</v>
      </c>
      <c r="I270" t="s">
        <v>702</v>
      </c>
      <c r="J270">
        <v>13112</v>
      </c>
      <c r="K270" t="s">
        <v>4612</v>
      </c>
      <c r="L270">
        <v>-33.587595625399999</v>
      </c>
      <c r="M270">
        <v>-70.6372519122</v>
      </c>
    </row>
    <row r="271" spans="1:13" x14ac:dyDescent="0.3">
      <c r="A271">
        <v>13113</v>
      </c>
      <c r="B271" t="s">
        <v>691</v>
      </c>
      <c r="C271">
        <v>13</v>
      </c>
      <c r="D271" t="s">
        <v>4598</v>
      </c>
      <c r="E271" t="s">
        <v>4599</v>
      </c>
      <c r="F271" t="s">
        <v>4600</v>
      </c>
      <c r="G271" t="s">
        <v>690</v>
      </c>
      <c r="H271">
        <v>131</v>
      </c>
      <c r="I271" t="s">
        <v>703</v>
      </c>
      <c r="J271">
        <v>13113</v>
      </c>
      <c r="K271" t="s">
        <v>4613</v>
      </c>
      <c r="L271">
        <v>-33.447298353299999</v>
      </c>
      <c r="M271">
        <v>-70.536897328600006</v>
      </c>
    </row>
    <row r="272" spans="1:13" x14ac:dyDescent="0.3">
      <c r="A272">
        <v>13114</v>
      </c>
      <c r="B272" t="s">
        <v>691</v>
      </c>
      <c r="C272">
        <v>13</v>
      </c>
      <c r="D272" t="s">
        <v>4598</v>
      </c>
      <c r="E272" t="s">
        <v>4599</v>
      </c>
      <c r="F272" t="s">
        <v>4600</v>
      </c>
      <c r="G272" t="s">
        <v>690</v>
      </c>
      <c r="H272">
        <v>131</v>
      </c>
      <c r="I272" t="s">
        <v>704</v>
      </c>
      <c r="J272">
        <v>13114</v>
      </c>
      <c r="K272" t="s">
        <v>4614</v>
      </c>
      <c r="L272">
        <v>-33.421249165200003</v>
      </c>
      <c r="M272">
        <v>-70.501317399100003</v>
      </c>
    </row>
    <row r="273" spans="1:13" x14ac:dyDescent="0.3">
      <c r="A273">
        <v>13115</v>
      </c>
      <c r="B273" t="s">
        <v>691</v>
      </c>
      <c r="C273">
        <v>13</v>
      </c>
      <c r="D273" t="s">
        <v>4598</v>
      </c>
      <c r="E273" t="s">
        <v>4599</v>
      </c>
      <c r="F273" t="s">
        <v>4600</v>
      </c>
      <c r="G273" t="s">
        <v>690</v>
      </c>
      <c r="H273">
        <v>131</v>
      </c>
      <c r="I273" t="s">
        <v>705</v>
      </c>
      <c r="J273">
        <v>13115</v>
      </c>
      <c r="K273" t="s">
        <v>4615</v>
      </c>
      <c r="L273">
        <v>-33.299282311299997</v>
      </c>
      <c r="M273">
        <v>-70.368613204900001</v>
      </c>
    </row>
    <row r="274" spans="1:13" x14ac:dyDescent="0.3">
      <c r="A274">
        <v>13116</v>
      </c>
      <c r="B274" t="s">
        <v>691</v>
      </c>
      <c r="C274">
        <v>13</v>
      </c>
      <c r="D274" t="s">
        <v>4598</v>
      </c>
      <c r="E274" t="s">
        <v>4599</v>
      </c>
      <c r="F274" t="s">
        <v>4600</v>
      </c>
      <c r="G274" t="s">
        <v>690</v>
      </c>
      <c r="H274">
        <v>131</v>
      </c>
      <c r="I274" t="s">
        <v>706</v>
      </c>
      <c r="J274">
        <v>13116</v>
      </c>
      <c r="K274" t="s">
        <v>4616</v>
      </c>
      <c r="L274">
        <v>-33.520626089799997</v>
      </c>
      <c r="M274">
        <v>-70.690008354499994</v>
      </c>
    </row>
    <row r="275" spans="1:13" x14ac:dyDescent="0.3">
      <c r="A275">
        <v>13117</v>
      </c>
      <c r="B275" t="s">
        <v>691</v>
      </c>
      <c r="C275">
        <v>13</v>
      </c>
      <c r="D275" t="s">
        <v>4598</v>
      </c>
      <c r="E275" t="s">
        <v>4599</v>
      </c>
      <c r="F275" t="s">
        <v>4600</v>
      </c>
      <c r="G275" t="s">
        <v>690</v>
      </c>
      <c r="H275">
        <v>131</v>
      </c>
      <c r="I275" t="s">
        <v>707</v>
      </c>
      <c r="J275">
        <v>13117</v>
      </c>
      <c r="K275" t="s">
        <v>4617</v>
      </c>
      <c r="L275">
        <v>-33.447103743100001</v>
      </c>
      <c r="M275">
        <v>-70.723207437400006</v>
      </c>
    </row>
    <row r="276" spans="1:13" x14ac:dyDescent="0.3">
      <c r="A276">
        <v>13118</v>
      </c>
      <c r="B276" t="s">
        <v>691</v>
      </c>
      <c r="C276">
        <v>13</v>
      </c>
      <c r="D276" t="s">
        <v>4598</v>
      </c>
      <c r="E276" t="s">
        <v>4599</v>
      </c>
      <c r="F276" t="s">
        <v>4600</v>
      </c>
      <c r="G276" t="s">
        <v>690</v>
      </c>
      <c r="H276">
        <v>131</v>
      </c>
      <c r="I276" t="s">
        <v>708</v>
      </c>
      <c r="J276">
        <v>13118</v>
      </c>
      <c r="K276" t="s">
        <v>4618</v>
      </c>
      <c r="L276">
        <v>-33.489621374199999</v>
      </c>
      <c r="M276">
        <v>-70.600315828600003</v>
      </c>
    </row>
    <row r="277" spans="1:13" x14ac:dyDescent="0.3">
      <c r="A277">
        <v>13119</v>
      </c>
      <c r="B277" t="s">
        <v>691</v>
      </c>
      <c r="C277">
        <v>13</v>
      </c>
      <c r="D277" t="s">
        <v>4598</v>
      </c>
      <c r="E277" t="s">
        <v>4599</v>
      </c>
      <c r="F277" t="s">
        <v>4600</v>
      </c>
      <c r="G277" t="s">
        <v>690</v>
      </c>
      <c r="H277">
        <v>131</v>
      </c>
      <c r="I277" t="s">
        <v>709</v>
      </c>
      <c r="J277">
        <v>13119</v>
      </c>
      <c r="K277" t="s">
        <v>4619</v>
      </c>
      <c r="L277">
        <v>-33.506980874100002</v>
      </c>
      <c r="M277">
        <v>-70.809757554800001</v>
      </c>
    </row>
    <row r="278" spans="1:13" x14ac:dyDescent="0.3">
      <c r="A278">
        <v>13120</v>
      </c>
      <c r="B278" t="s">
        <v>691</v>
      </c>
      <c r="C278">
        <v>13</v>
      </c>
      <c r="D278" t="s">
        <v>4598</v>
      </c>
      <c r="E278" t="s">
        <v>4599</v>
      </c>
      <c r="F278" t="s">
        <v>4600</v>
      </c>
      <c r="G278" t="s">
        <v>690</v>
      </c>
      <c r="H278">
        <v>131</v>
      </c>
      <c r="I278" t="s">
        <v>710</v>
      </c>
      <c r="J278">
        <v>13120</v>
      </c>
      <c r="K278" t="s">
        <v>4620</v>
      </c>
      <c r="L278">
        <v>-33.458093551300003</v>
      </c>
      <c r="M278">
        <v>-70.599127450699996</v>
      </c>
    </row>
    <row r="279" spans="1:13" x14ac:dyDescent="0.3">
      <c r="A279">
        <v>13121</v>
      </c>
      <c r="B279" t="s">
        <v>691</v>
      </c>
      <c r="C279">
        <v>13</v>
      </c>
      <c r="D279" t="s">
        <v>4598</v>
      </c>
      <c r="E279" t="s">
        <v>4599</v>
      </c>
      <c r="F279" t="s">
        <v>4600</v>
      </c>
      <c r="G279" t="s">
        <v>690</v>
      </c>
      <c r="H279">
        <v>131</v>
      </c>
      <c r="I279" t="s">
        <v>711</v>
      </c>
      <c r="J279">
        <v>13121</v>
      </c>
      <c r="K279" t="s">
        <v>4621</v>
      </c>
      <c r="L279">
        <v>-33.491742738900001</v>
      </c>
      <c r="M279">
        <v>-70.675652943299994</v>
      </c>
    </row>
    <row r="280" spans="1:13" x14ac:dyDescent="0.3">
      <c r="A280">
        <v>13122</v>
      </c>
      <c r="B280" t="s">
        <v>691</v>
      </c>
      <c r="C280">
        <v>13</v>
      </c>
      <c r="D280" t="s">
        <v>4598</v>
      </c>
      <c r="E280" t="s">
        <v>4599</v>
      </c>
      <c r="F280" t="s">
        <v>4600</v>
      </c>
      <c r="G280" t="s">
        <v>690</v>
      </c>
      <c r="H280">
        <v>131</v>
      </c>
      <c r="I280" t="s">
        <v>712</v>
      </c>
      <c r="J280">
        <v>13122</v>
      </c>
      <c r="K280" t="s">
        <v>4622</v>
      </c>
      <c r="L280">
        <v>-33.485465362299998</v>
      </c>
      <c r="M280">
        <v>-70.525497685000005</v>
      </c>
    </row>
    <row r="281" spans="1:13" x14ac:dyDescent="0.3">
      <c r="A281">
        <v>13123</v>
      </c>
      <c r="B281" t="s">
        <v>691</v>
      </c>
      <c r="C281">
        <v>13</v>
      </c>
      <c r="D281" t="s">
        <v>4598</v>
      </c>
      <c r="E281" t="s">
        <v>4599</v>
      </c>
      <c r="F281" t="s">
        <v>4600</v>
      </c>
      <c r="G281" t="s">
        <v>690</v>
      </c>
      <c r="H281">
        <v>131</v>
      </c>
      <c r="I281" t="s">
        <v>713</v>
      </c>
      <c r="J281">
        <v>13123</v>
      </c>
      <c r="K281" t="s">
        <v>4623</v>
      </c>
      <c r="L281">
        <v>-33.431851054500001</v>
      </c>
      <c r="M281">
        <v>-70.612442750200003</v>
      </c>
    </row>
    <row r="282" spans="1:13" x14ac:dyDescent="0.3">
      <c r="A282">
        <v>13124</v>
      </c>
      <c r="B282" t="s">
        <v>691</v>
      </c>
      <c r="C282">
        <v>13</v>
      </c>
      <c r="D282" t="s">
        <v>4598</v>
      </c>
      <c r="E282" t="s">
        <v>4599</v>
      </c>
      <c r="F282" t="s">
        <v>4600</v>
      </c>
      <c r="G282" t="s">
        <v>690</v>
      </c>
      <c r="H282">
        <v>131</v>
      </c>
      <c r="I282" t="s">
        <v>714</v>
      </c>
      <c r="J282">
        <v>13124</v>
      </c>
      <c r="K282" t="s">
        <v>4624</v>
      </c>
      <c r="L282">
        <v>-33.424083932199999</v>
      </c>
      <c r="M282">
        <v>-70.854835813400001</v>
      </c>
    </row>
    <row r="283" spans="1:13" x14ac:dyDescent="0.3">
      <c r="A283">
        <v>13125</v>
      </c>
      <c r="B283" t="s">
        <v>691</v>
      </c>
      <c r="C283">
        <v>13</v>
      </c>
      <c r="D283" t="s">
        <v>4598</v>
      </c>
      <c r="E283" t="s">
        <v>4599</v>
      </c>
      <c r="F283" t="s">
        <v>4600</v>
      </c>
      <c r="G283" t="s">
        <v>690</v>
      </c>
      <c r="H283">
        <v>131</v>
      </c>
      <c r="I283" t="s">
        <v>715</v>
      </c>
      <c r="J283">
        <v>13125</v>
      </c>
      <c r="K283" t="s">
        <v>4625</v>
      </c>
      <c r="L283">
        <v>-33.355712127300002</v>
      </c>
      <c r="M283">
        <v>-70.735419065900004</v>
      </c>
    </row>
    <row r="284" spans="1:13" x14ac:dyDescent="0.3">
      <c r="A284">
        <v>13126</v>
      </c>
      <c r="B284" t="s">
        <v>691</v>
      </c>
      <c r="C284">
        <v>13</v>
      </c>
      <c r="D284" t="s">
        <v>4598</v>
      </c>
      <c r="E284" t="s">
        <v>4599</v>
      </c>
      <c r="F284" t="s">
        <v>4600</v>
      </c>
      <c r="G284" t="s">
        <v>690</v>
      </c>
      <c r="H284">
        <v>131</v>
      </c>
      <c r="I284" t="s">
        <v>716</v>
      </c>
      <c r="J284">
        <v>13126</v>
      </c>
      <c r="K284" t="s">
        <v>4626</v>
      </c>
      <c r="L284">
        <v>-33.427834466500002</v>
      </c>
      <c r="M284">
        <v>-70.701374541199996</v>
      </c>
    </row>
    <row r="285" spans="1:13" x14ac:dyDescent="0.3">
      <c r="A285">
        <v>13127</v>
      </c>
      <c r="B285" t="s">
        <v>691</v>
      </c>
      <c r="C285">
        <v>13</v>
      </c>
      <c r="D285" t="s">
        <v>4598</v>
      </c>
      <c r="E285" t="s">
        <v>4599</v>
      </c>
      <c r="F285" t="s">
        <v>4600</v>
      </c>
      <c r="G285" t="s">
        <v>690</v>
      </c>
      <c r="H285">
        <v>131</v>
      </c>
      <c r="I285" t="s">
        <v>717</v>
      </c>
      <c r="J285">
        <v>13127</v>
      </c>
      <c r="K285" t="s">
        <v>4627</v>
      </c>
      <c r="L285">
        <v>-33.4057938065</v>
      </c>
      <c r="M285">
        <v>-70.639586954899997</v>
      </c>
    </row>
    <row r="286" spans="1:13" x14ac:dyDescent="0.3">
      <c r="A286">
        <v>13128</v>
      </c>
      <c r="B286" t="s">
        <v>691</v>
      </c>
      <c r="C286">
        <v>13</v>
      </c>
      <c r="D286" t="s">
        <v>4598</v>
      </c>
      <c r="E286" t="s">
        <v>4599</v>
      </c>
      <c r="F286" t="s">
        <v>4600</v>
      </c>
      <c r="G286" t="s">
        <v>690</v>
      </c>
      <c r="H286">
        <v>131</v>
      </c>
      <c r="I286" t="s">
        <v>718</v>
      </c>
      <c r="J286">
        <v>13128</v>
      </c>
      <c r="K286" t="s">
        <v>4628</v>
      </c>
      <c r="L286">
        <v>-33.401918643099997</v>
      </c>
      <c r="M286">
        <v>-70.727935172000002</v>
      </c>
    </row>
    <row r="287" spans="1:13" x14ac:dyDescent="0.3">
      <c r="A287">
        <v>13129</v>
      </c>
      <c r="B287" t="s">
        <v>691</v>
      </c>
      <c r="C287">
        <v>13</v>
      </c>
      <c r="D287" t="s">
        <v>4598</v>
      </c>
      <c r="E287" t="s">
        <v>4599</v>
      </c>
      <c r="F287" t="s">
        <v>4600</v>
      </c>
      <c r="G287" t="s">
        <v>690</v>
      </c>
      <c r="H287">
        <v>131</v>
      </c>
      <c r="I287" t="s">
        <v>719</v>
      </c>
      <c r="J287">
        <v>13129</v>
      </c>
      <c r="K287" t="s">
        <v>4629</v>
      </c>
      <c r="L287">
        <v>-33.496205872799997</v>
      </c>
      <c r="M287">
        <v>-70.628700592100003</v>
      </c>
    </row>
    <row r="288" spans="1:13" x14ac:dyDescent="0.3">
      <c r="A288">
        <v>13130</v>
      </c>
      <c r="B288" t="s">
        <v>691</v>
      </c>
      <c r="C288">
        <v>13</v>
      </c>
      <c r="D288" t="s">
        <v>4598</v>
      </c>
      <c r="E288" t="s">
        <v>4599</v>
      </c>
      <c r="F288" t="s">
        <v>4600</v>
      </c>
      <c r="G288" t="s">
        <v>690</v>
      </c>
      <c r="H288">
        <v>131</v>
      </c>
      <c r="I288" t="s">
        <v>720</v>
      </c>
      <c r="J288">
        <v>13130</v>
      </c>
      <c r="K288" t="s">
        <v>4630</v>
      </c>
      <c r="L288">
        <v>-33.499187707899999</v>
      </c>
      <c r="M288">
        <v>-70.651776464299999</v>
      </c>
    </row>
    <row r="289" spans="1:13" x14ac:dyDescent="0.3">
      <c r="A289">
        <v>13131</v>
      </c>
      <c r="B289" t="s">
        <v>691</v>
      </c>
      <c r="C289">
        <v>13</v>
      </c>
      <c r="D289" t="s">
        <v>4598</v>
      </c>
      <c r="E289" t="s">
        <v>4599</v>
      </c>
      <c r="F289" t="s">
        <v>4600</v>
      </c>
      <c r="G289" t="s">
        <v>690</v>
      </c>
      <c r="H289">
        <v>131</v>
      </c>
      <c r="I289" t="s">
        <v>721</v>
      </c>
      <c r="J289">
        <v>13131</v>
      </c>
      <c r="K289" t="s">
        <v>4631</v>
      </c>
      <c r="L289">
        <v>-33.540537366800002</v>
      </c>
      <c r="M289">
        <v>-70.642315312600005</v>
      </c>
    </row>
    <row r="290" spans="1:13" x14ac:dyDescent="0.3">
      <c r="A290">
        <v>13132</v>
      </c>
      <c r="B290" t="s">
        <v>691</v>
      </c>
      <c r="C290">
        <v>13</v>
      </c>
      <c r="D290" t="s">
        <v>4598</v>
      </c>
      <c r="E290" t="s">
        <v>4599</v>
      </c>
      <c r="F290" t="s">
        <v>4600</v>
      </c>
      <c r="G290" t="s">
        <v>690</v>
      </c>
      <c r="H290">
        <v>131</v>
      </c>
      <c r="I290" t="s">
        <v>722</v>
      </c>
      <c r="J290">
        <v>13132</v>
      </c>
      <c r="K290" t="s">
        <v>4632</v>
      </c>
      <c r="L290">
        <v>-33.379543594799998</v>
      </c>
      <c r="M290">
        <v>-70.573130419099996</v>
      </c>
    </row>
    <row r="291" spans="1:13" x14ac:dyDescent="0.3">
      <c r="A291">
        <v>13201</v>
      </c>
      <c r="B291" t="s">
        <v>691</v>
      </c>
      <c r="C291">
        <v>13</v>
      </c>
      <c r="D291" t="s">
        <v>4598</v>
      </c>
      <c r="E291" t="s">
        <v>4599</v>
      </c>
      <c r="F291" t="s">
        <v>4600</v>
      </c>
      <c r="G291" t="s">
        <v>4633</v>
      </c>
      <c r="H291">
        <v>132</v>
      </c>
      <c r="I291" t="s">
        <v>723</v>
      </c>
      <c r="J291">
        <v>13201</v>
      </c>
      <c r="K291" t="s">
        <v>4634</v>
      </c>
      <c r="L291">
        <v>-33.591173735700004</v>
      </c>
      <c r="M291">
        <v>-70.557982020899999</v>
      </c>
    </row>
    <row r="292" spans="1:13" x14ac:dyDescent="0.3">
      <c r="A292">
        <v>13202</v>
      </c>
      <c r="B292" t="s">
        <v>691</v>
      </c>
      <c r="C292">
        <v>13</v>
      </c>
      <c r="D292" t="s">
        <v>4598</v>
      </c>
      <c r="E292" t="s">
        <v>4599</v>
      </c>
      <c r="F292" t="s">
        <v>4600</v>
      </c>
      <c r="G292" t="s">
        <v>4633</v>
      </c>
      <c r="H292">
        <v>132</v>
      </c>
      <c r="I292" t="s">
        <v>724</v>
      </c>
      <c r="J292">
        <v>13202</v>
      </c>
      <c r="K292" t="s">
        <v>4635</v>
      </c>
      <c r="L292">
        <v>-33.7184830956</v>
      </c>
      <c r="M292">
        <v>-70.506829478699999</v>
      </c>
    </row>
    <row r="293" spans="1:13" x14ac:dyDescent="0.3">
      <c r="A293">
        <v>13203</v>
      </c>
      <c r="B293" t="s">
        <v>691</v>
      </c>
      <c r="C293">
        <v>13</v>
      </c>
      <c r="D293" t="s">
        <v>4598</v>
      </c>
      <c r="E293" t="s">
        <v>4599</v>
      </c>
      <c r="F293" t="s">
        <v>4600</v>
      </c>
      <c r="G293" t="s">
        <v>4633</v>
      </c>
      <c r="H293">
        <v>132</v>
      </c>
      <c r="I293" t="s">
        <v>725</v>
      </c>
      <c r="J293">
        <v>13203</v>
      </c>
      <c r="K293" t="s">
        <v>4636</v>
      </c>
      <c r="L293">
        <v>-33.703617259399998</v>
      </c>
      <c r="M293">
        <v>-70.096507170899997</v>
      </c>
    </row>
    <row r="294" spans="1:13" x14ac:dyDescent="0.3">
      <c r="A294">
        <v>13301</v>
      </c>
      <c r="B294" t="s">
        <v>691</v>
      </c>
      <c r="C294">
        <v>13</v>
      </c>
      <c r="D294" t="s">
        <v>4598</v>
      </c>
      <c r="E294" t="s">
        <v>4599</v>
      </c>
      <c r="F294" t="s">
        <v>4600</v>
      </c>
      <c r="G294" t="s">
        <v>4637</v>
      </c>
      <c r="H294">
        <v>133</v>
      </c>
      <c r="I294" t="s">
        <v>726</v>
      </c>
      <c r="J294">
        <v>13301</v>
      </c>
      <c r="K294" t="s">
        <v>4638</v>
      </c>
      <c r="L294">
        <v>-33.134899488800002</v>
      </c>
      <c r="M294">
        <v>-70.616098163900006</v>
      </c>
    </row>
    <row r="295" spans="1:13" x14ac:dyDescent="0.3">
      <c r="A295">
        <v>13302</v>
      </c>
      <c r="B295" t="s">
        <v>691</v>
      </c>
      <c r="C295">
        <v>13</v>
      </c>
      <c r="D295" t="s">
        <v>4598</v>
      </c>
      <c r="E295" t="s">
        <v>4599</v>
      </c>
      <c r="F295" t="s">
        <v>4600</v>
      </c>
      <c r="G295" t="s">
        <v>4637</v>
      </c>
      <c r="H295">
        <v>133</v>
      </c>
      <c r="I295" t="s">
        <v>727</v>
      </c>
      <c r="J295">
        <v>13302</v>
      </c>
      <c r="K295" t="s">
        <v>4639</v>
      </c>
      <c r="L295">
        <v>-33.278106901100003</v>
      </c>
      <c r="M295">
        <v>-70.875159528599994</v>
      </c>
    </row>
    <row r="296" spans="1:13" x14ac:dyDescent="0.3">
      <c r="A296">
        <v>13303</v>
      </c>
      <c r="B296" t="s">
        <v>691</v>
      </c>
      <c r="C296">
        <v>13</v>
      </c>
      <c r="D296" t="s">
        <v>4598</v>
      </c>
      <c r="E296" t="s">
        <v>4599</v>
      </c>
      <c r="F296" t="s">
        <v>4600</v>
      </c>
      <c r="G296" t="s">
        <v>4637</v>
      </c>
      <c r="H296">
        <v>133</v>
      </c>
      <c r="I296" t="s">
        <v>728</v>
      </c>
      <c r="J296">
        <v>13303</v>
      </c>
      <c r="K296" t="s">
        <v>4640</v>
      </c>
      <c r="L296">
        <v>-33.062715553499999</v>
      </c>
      <c r="M296">
        <v>-70.876188423499997</v>
      </c>
    </row>
    <row r="297" spans="1:13" x14ac:dyDescent="0.3">
      <c r="A297">
        <v>13401</v>
      </c>
      <c r="B297" t="s">
        <v>691</v>
      </c>
      <c r="C297">
        <v>13</v>
      </c>
      <c r="D297" t="s">
        <v>4598</v>
      </c>
      <c r="E297" t="s">
        <v>4599</v>
      </c>
      <c r="F297" t="s">
        <v>4600</v>
      </c>
      <c r="G297" t="s">
        <v>4641</v>
      </c>
      <c r="H297">
        <v>134</v>
      </c>
      <c r="I297" t="s">
        <v>729</v>
      </c>
      <c r="J297">
        <v>13401</v>
      </c>
      <c r="K297" t="s">
        <v>4642</v>
      </c>
      <c r="L297">
        <v>-33.629269429499999</v>
      </c>
      <c r="M297">
        <v>-70.724181017999996</v>
      </c>
    </row>
    <row r="298" spans="1:13" x14ac:dyDescent="0.3">
      <c r="A298">
        <v>13402</v>
      </c>
      <c r="B298" t="s">
        <v>691</v>
      </c>
      <c r="C298">
        <v>13</v>
      </c>
      <c r="D298" t="s">
        <v>4598</v>
      </c>
      <c r="E298" t="s">
        <v>4599</v>
      </c>
      <c r="F298" t="s">
        <v>4600</v>
      </c>
      <c r="G298" t="s">
        <v>4641</v>
      </c>
      <c r="H298">
        <v>134</v>
      </c>
      <c r="I298" t="s">
        <v>730</v>
      </c>
      <c r="J298">
        <v>13402</v>
      </c>
      <c r="K298" t="s">
        <v>4643</v>
      </c>
      <c r="L298">
        <v>-33.748062099599998</v>
      </c>
      <c r="M298">
        <v>-70.738942242899995</v>
      </c>
    </row>
    <row r="299" spans="1:13" x14ac:dyDescent="0.3">
      <c r="A299">
        <v>13403</v>
      </c>
      <c r="B299" t="s">
        <v>691</v>
      </c>
      <c r="C299">
        <v>13</v>
      </c>
      <c r="D299" t="s">
        <v>4598</v>
      </c>
      <c r="E299" t="s">
        <v>4599</v>
      </c>
      <c r="F299" t="s">
        <v>4600</v>
      </c>
      <c r="G299" t="s">
        <v>4641</v>
      </c>
      <c r="H299">
        <v>134</v>
      </c>
      <c r="I299" t="s">
        <v>731</v>
      </c>
      <c r="J299">
        <v>13403</v>
      </c>
      <c r="K299" t="s">
        <v>4644</v>
      </c>
      <c r="L299">
        <v>-33.623250532299998</v>
      </c>
      <c r="M299">
        <v>-70.790228533600001</v>
      </c>
    </row>
    <row r="300" spans="1:13" x14ac:dyDescent="0.3">
      <c r="A300">
        <v>13404</v>
      </c>
      <c r="B300" t="s">
        <v>691</v>
      </c>
      <c r="C300">
        <v>13</v>
      </c>
      <c r="D300" t="s">
        <v>4598</v>
      </c>
      <c r="E300" t="s">
        <v>4599</v>
      </c>
      <c r="F300" t="s">
        <v>4600</v>
      </c>
      <c r="G300" t="s">
        <v>4641</v>
      </c>
      <c r="H300">
        <v>134</v>
      </c>
      <c r="I300" t="s">
        <v>732</v>
      </c>
      <c r="J300">
        <v>13404</v>
      </c>
      <c r="K300" t="s">
        <v>4645</v>
      </c>
      <c r="L300">
        <v>-33.863712655400001</v>
      </c>
      <c r="M300">
        <v>-70.758313701299997</v>
      </c>
    </row>
    <row r="301" spans="1:13" x14ac:dyDescent="0.3">
      <c r="A301">
        <v>13501</v>
      </c>
      <c r="B301" t="s">
        <v>691</v>
      </c>
      <c r="C301">
        <v>13</v>
      </c>
      <c r="D301" t="s">
        <v>4598</v>
      </c>
      <c r="E301" t="s">
        <v>4599</v>
      </c>
      <c r="F301" t="s">
        <v>4600</v>
      </c>
      <c r="G301" t="s">
        <v>733</v>
      </c>
      <c r="H301">
        <v>135</v>
      </c>
      <c r="I301" t="s">
        <v>733</v>
      </c>
      <c r="J301">
        <v>13501</v>
      </c>
      <c r="K301" t="s">
        <v>4646</v>
      </c>
      <c r="L301">
        <v>-33.743752538599999</v>
      </c>
      <c r="M301">
        <v>-71.193690481900006</v>
      </c>
    </row>
    <row r="302" spans="1:13" x14ac:dyDescent="0.3">
      <c r="A302">
        <v>13502</v>
      </c>
      <c r="B302" t="s">
        <v>691</v>
      </c>
      <c r="C302">
        <v>13</v>
      </c>
      <c r="D302" t="s">
        <v>4598</v>
      </c>
      <c r="E302" t="s">
        <v>4599</v>
      </c>
      <c r="F302" t="s">
        <v>4600</v>
      </c>
      <c r="G302" t="s">
        <v>733</v>
      </c>
      <c r="H302">
        <v>135</v>
      </c>
      <c r="I302" t="s">
        <v>734</v>
      </c>
      <c r="J302">
        <v>13502</v>
      </c>
      <c r="K302" t="s">
        <v>4647</v>
      </c>
      <c r="L302">
        <v>-34.042729133199998</v>
      </c>
      <c r="M302">
        <v>-71.056442506400003</v>
      </c>
    </row>
    <row r="303" spans="1:13" x14ac:dyDescent="0.3">
      <c r="A303">
        <v>13503</v>
      </c>
      <c r="B303" t="s">
        <v>691</v>
      </c>
      <c r="C303">
        <v>13</v>
      </c>
      <c r="D303" t="s">
        <v>4598</v>
      </c>
      <c r="E303" t="s">
        <v>4599</v>
      </c>
      <c r="F303" t="s">
        <v>4600</v>
      </c>
      <c r="G303" t="s">
        <v>733</v>
      </c>
      <c r="H303">
        <v>135</v>
      </c>
      <c r="I303" t="s">
        <v>735</v>
      </c>
      <c r="J303">
        <v>13503</v>
      </c>
      <c r="K303" t="s">
        <v>4648</v>
      </c>
      <c r="L303">
        <v>-33.366486565700001</v>
      </c>
      <c r="M303">
        <v>-71.080131587799997</v>
      </c>
    </row>
    <row r="304" spans="1:13" x14ac:dyDescent="0.3">
      <c r="A304">
        <v>13504</v>
      </c>
      <c r="B304" t="s">
        <v>691</v>
      </c>
      <c r="C304">
        <v>13</v>
      </c>
      <c r="D304" t="s">
        <v>4598</v>
      </c>
      <c r="E304" t="s">
        <v>4599</v>
      </c>
      <c r="F304" t="s">
        <v>4600</v>
      </c>
      <c r="G304" t="s">
        <v>733</v>
      </c>
      <c r="H304">
        <v>135</v>
      </c>
      <c r="I304" t="s">
        <v>736</v>
      </c>
      <c r="J304">
        <v>13504</v>
      </c>
      <c r="K304" t="s">
        <v>4649</v>
      </c>
      <c r="L304">
        <v>-33.498083830500001</v>
      </c>
      <c r="M304">
        <v>-71.210400358100003</v>
      </c>
    </row>
    <row r="305" spans="1:13" x14ac:dyDescent="0.3">
      <c r="A305">
        <v>13505</v>
      </c>
      <c r="B305" t="s">
        <v>691</v>
      </c>
      <c r="C305">
        <v>13</v>
      </c>
      <c r="D305" t="s">
        <v>4598</v>
      </c>
      <c r="E305" t="s">
        <v>4599</v>
      </c>
      <c r="F305" t="s">
        <v>4600</v>
      </c>
      <c r="G305" t="s">
        <v>733</v>
      </c>
      <c r="H305">
        <v>135</v>
      </c>
      <c r="I305" t="s">
        <v>737</v>
      </c>
      <c r="J305">
        <v>13505</v>
      </c>
      <c r="K305" t="s">
        <v>4650</v>
      </c>
      <c r="L305">
        <v>-33.931790221900002</v>
      </c>
      <c r="M305">
        <v>-71.452710328899997</v>
      </c>
    </row>
    <row r="306" spans="1:13" x14ac:dyDescent="0.3">
      <c r="A306">
        <v>13601</v>
      </c>
      <c r="B306" t="s">
        <v>691</v>
      </c>
      <c r="C306">
        <v>13</v>
      </c>
      <c r="D306" t="s">
        <v>4598</v>
      </c>
      <c r="E306" t="s">
        <v>4599</v>
      </c>
      <c r="F306" t="s">
        <v>4600</v>
      </c>
      <c r="G306" t="s">
        <v>738</v>
      </c>
      <c r="H306">
        <v>136</v>
      </c>
      <c r="I306" t="s">
        <v>738</v>
      </c>
      <c r="J306">
        <v>13601</v>
      </c>
      <c r="K306" t="s">
        <v>4651</v>
      </c>
      <c r="L306">
        <v>-33.682000114499999</v>
      </c>
      <c r="M306">
        <v>-70.895448837900005</v>
      </c>
    </row>
    <row r="307" spans="1:13" x14ac:dyDescent="0.3">
      <c r="A307">
        <v>13602</v>
      </c>
      <c r="B307" t="s">
        <v>691</v>
      </c>
      <c r="C307">
        <v>13</v>
      </c>
      <c r="D307" t="s">
        <v>4598</v>
      </c>
      <c r="E307" t="s">
        <v>4599</v>
      </c>
      <c r="F307" t="s">
        <v>4600</v>
      </c>
      <c r="G307" t="s">
        <v>738</v>
      </c>
      <c r="H307">
        <v>136</v>
      </c>
      <c r="I307" t="s">
        <v>739</v>
      </c>
      <c r="J307">
        <v>13602</v>
      </c>
      <c r="K307" t="s">
        <v>4652</v>
      </c>
      <c r="L307">
        <v>-33.667879126099997</v>
      </c>
      <c r="M307">
        <v>-71.0335418234</v>
      </c>
    </row>
    <row r="308" spans="1:13" x14ac:dyDescent="0.3">
      <c r="A308">
        <v>13603</v>
      </c>
      <c r="B308" t="s">
        <v>691</v>
      </c>
      <c r="C308">
        <v>13</v>
      </c>
      <c r="D308" t="s">
        <v>4598</v>
      </c>
      <c r="E308" t="s">
        <v>4599</v>
      </c>
      <c r="F308" t="s">
        <v>4600</v>
      </c>
      <c r="G308" t="s">
        <v>738</v>
      </c>
      <c r="H308">
        <v>136</v>
      </c>
      <c r="I308" t="s">
        <v>740</v>
      </c>
      <c r="J308">
        <v>13603</v>
      </c>
      <c r="K308" t="s">
        <v>4653</v>
      </c>
      <c r="L308">
        <v>-33.748719937099999</v>
      </c>
      <c r="M308">
        <v>-70.945911622300002</v>
      </c>
    </row>
    <row r="309" spans="1:13" x14ac:dyDescent="0.3">
      <c r="A309">
        <v>13604</v>
      </c>
      <c r="B309" t="s">
        <v>691</v>
      </c>
      <c r="C309">
        <v>13</v>
      </c>
      <c r="D309" t="s">
        <v>4598</v>
      </c>
      <c r="E309" t="s">
        <v>4599</v>
      </c>
      <c r="F309" t="s">
        <v>4600</v>
      </c>
      <c r="G309" t="s">
        <v>738</v>
      </c>
      <c r="H309">
        <v>136</v>
      </c>
      <c r="I309" t="s">
        <v>741</v>
      </c>
      <c r="J309">
        <v>13604</v>
      </c>
      <c r="K309" t="s">
        <v>4654</v>
      </c>
      <c r="L309">
        <v>-33.557534673600003</v>
      </c>
      <c r="M309">
        <v>-70.871007349099997</v>
      </c>
    </row>
    <row r="310" spans="1:13" x14ac:dyDescent="0.3">
      <c r="A310">
        <v>13605</v>
      </c>
      <c r="B310" t="s">
        <v>691</v>
      </c>
      <c r="C310">
        <v>13</v>
      </c>
      <c r="D310" t="s">
        <v>4598</v>
      </c>
      <c r="E310" t="s">
        <v>4599</v>
      </c>
      <c r="F310" t="s">
        <v>4600</v>
      </c>
      <c r="G310" t="s">
        <v>738</v>
      </c>
      <c r="H310">
        <v>136</v>
      </c>
      <c r="I310" t="s">
        <v>742</v>
      </c>
      <c r="J310">
        <v>13605</v>
      </c>
      <c r="K310" t="s">
        <v>4655</v>
      </c>
      <c r="L310">
        <v>-33.611059726599997</v>
      </c>
      <c r="M310">
        <v>-70.893747194900001</v>
      </c>
    </row>
    <row r="311" spans="1:13" x14ac:dyDescent="0.3">
      <c r="A311">
        <v>14101</v>
      </c>
      <c r="B311" t="s">
        <v>744</v>
      </c>
      <c r="C311">
        <v>14</v>
      </c>
      <c r="D311" t="s">
        <v>4656</v>
      </c>
      <c r="E311" t="s">
        <v>4657</v>
      </c>
      <c r="F311" t="s">
        <v>4658</v>
      </c>
      <c r="G311" t="s">
        <v>743</v>
      </c>
      <c r="H311">
        <v>141</v>
      </c>
      <c r="I311" t="s">
        <v>743</v>
      </c>
      <c r="J311">
        <v>14101</v>
      </c>
      <c r="K311" t="s">
        <v>4659</v>
      </c>
      <c r="L311">
        <v>-39.817786359499998</v>
      </c>
      <c r="M311">
        <v>-73.174690886400001</v>
      </c>
    </row>
    <row r="312" spans="1:13" x14ac:dyDescent="0.3">
      <c r="A312">
        <v>14102</v>
      </c>
      <c r="B312" t="s">
        <v>744</v>
      </c>
      <c r="C312">
        <v>14</v>
      </c>
      <c r="D312" t="s">
        <v>4656</v>
      </c>
      <c r="E312" t="s">
        <v>4657</v>
      </c>
      <c r="F312" t="s">
        <v>4658</v>
      </c>
      <c r="G312" t="s">
        <v>743</v>
      </c>
      <c r="H312">
        <v>141</v>
      </c>
      <c r="I312" t="s">
        <v>745</v>
      </c>
      <c r="J312">
        <v>14102</v>
      </c>
      <c r="K312" t="s">
        <v>4660</v>
      </c>
      <c r="L312">
        <v>-39.985178699800002</v>
      </c>
      <c r="M312">
        <v>-73.371613331199995</v>
      </c>
    </row>
    <row r="313" spans="1:13" x14ac:dyDescent="0.3">
      <c r="A313">
        <v>14103</v>
      </c>
      <c r="B313" t="s">
        <v>744</v>
      </c>
      <c r="C313">
        <v>14</v>
      </c>
      <c r="D313" t="s">
        <v>4656</v>
      </c>
      <c r="E313" t="s">
        <v>4657</v>
      </c>
      <c r="F313" t="s">
        <v>4658</v>
      </c>
      <c r="G313" t="s">
        <v>743</v>
      </c>
      <c r="H313">
        <v>141</v>
      </c>
      <c r="I313" t="s">
        <v>746</v>
      </c>
      <c r="J313">
        <v>14103</v>
      </c>
      <c r="K313" t="s">
        <v>4661</v>
      </c>
      <c r="L313">
        <v>-39.512181178200002</v>
      </c>
      <c r="M313">
        <v>-72.621518845799997</v>
      </c>
    </row>
    <row r="314" spans="1:13" x14ac:dyDescent="0.3">
      <c r="A314">
        <v>14104</v>
      </c>
      <c r="B314" t="s">
        <v>744</v>
      </c>
      <c r="C314">
        <v>14</v>
      </c>
      <c r="D314" t="s">
        <v>4656</v>
      </c>
      <c r="E314" t="s">
        <v>4657</v>
      </c>
      <c r="F314" t="s">
        <v>4658</v>
      </c>
      <c r="G314" t="s">
        <v>743</v>
      </c>
      <c r="H314">
        <v>141</v>
      </c>
      <c r="I314" t="s">
        <v>639</v>
      </c>
      <c r="J314">
        <v>14104</v>
      </c>
      <c r="K314" t="s">
        <v>4662</v>
      </c>
      <c r="L314">
        <v>-39.878511277999998</v>
      </c>
      <c r="M314">
        <v>-72.554675567900006</v>
      </c>
    </row>
    <row r="315" spans="1:13" x14ac:dyDescent="0.3">
      <c r="A315">
        <v>14105</v>
      </c>
      <c r="B315" t="s">
        <v>744</v>
      </c>
      <c r="C315">
        <v>14</v>
      </c>
      <c r="D315" t="s">
        <v>4656</v>
      </c>
      <c r="E315" t="s">
        <v>4657</v>
      </c>
      <c r="F315" t="s">
        <v>4658</v>
      </c>
      <c r="G315" t="s">
        <v>743</v>
      </c>
      <c r="H315">
        <v>141</v>
      </c>
      <c r="I315" t="s">
        <v>747</v>
      </c>
      <c r="J315">
        <v>14105</v>
      </c>
      <c r="K315" t="s">
        <v>4663</v>
      </c>
      <c r="L315">
        <v>-39.692099983399999</v>
      </c>
      <c r="M315">
        <v>-72.863908759899999</v>
      </c>
    </row>
    <row r="316" spans="1:13" x14ac:dyDescent="0.3">
      <c r="A316">
        <v>14106</v>
      </c>
      <c r="B316" t="s">
        <v>744</v>
      </c>
      <c r="C316">
        <v>14</v>
      </c>
      <c r="D316" t="s">
        <v>4656</v>
      </c>
      <c r="E316" t="s">
        <v>4657</v>
      </c>
      <c r="F316" t="s">
        <v>4658</v>
      </c>
      <c r="G316" t="s">
        <v>743</v>
      </c>
      <c r="H316">
        <v>141</v>
      </c>
      <c r="I316" t="s">
        <v>748</v>
      </c>
      <c r="J316">
        <v>14106</v>
      </c>
      <c r="K316" t="s">
        <v>4664</v>
      </c>
      <c r="L316">
        <v>-39.512691672300001</v>
      </c>
      <c r="M316">
        <v>-73.019228236499998</v>
      </c>
    </row>
    <row r="317" spans="1:13" x14ac:dyDescent="0.3">
      <c r="A317">
        <v>14107</v>
      </c>
      <c r="B317" t="s">
        <v>744</v>
      </c>
      <c r="C317">
        <v>14</v>
      </c>
      <c r="D317" t="s">
        <v>4656</v>
      </c>
      <c r="E317" t="s">
        <v>4657</v>
      </c>
      <c r="F317" t="s">
        <v>4658</v>
      </c>
      <c r="G317" t="s">
        <v>4665</v>
      </c>
      <c r="H317">
        <v>141</v>
      </c>
      <c r="I317" t="s">
        <v>749</v>
      </c>
      <c r="J317">
        <v>14107</v>
      </c>
      <c r="K317" t="s">
        <v>4666</v>
      </c>
      <c r="L317">
        <v>-40.074352896900002</v>
      </c>
      <c r="M317">
        <v>-72.843441569600003</v>
      </c>
    </row>
    <row r="318" spans="1:13" x14ac:dyDescent="0.3">
      <c r="A318">
        <v>14108</v>
      </c>
      <c r="B318" t="s">
        <v>744</v>
      </c>
      <c r="C318">
        <v>14</v>
      </c>
      <c r="D318" t="s">
        <v>4656</v>
      </c>
      <c r="E318" t="s">
        <v>4657</v>
      </c>
      <c r="F318" t="s">
        <v>4658</v>
      </c>
      <c r="G318" t="s">
        <v>743</v>
      </c>
      <c r="H318">
        <v>141</v>
      </c>
      <c r="I318" t="s">
        <v>750</v>
      </c>
      <c r="J318">
        <v>14108</v>
      </c>
      <c r="K318" t="s">
        <v>4667</v>
      </c>
      <c r="L318">
        <v>-39.7146031523</v>
      </c>
      <c r="M318">
        <v>-72.029744137899996</v>
      </c>
    </row>
    <row r="319" spans="1:13" x14ac:dyDescent="0.3">
      <c r="A319">
        <v>14201</v>
      </c>
      <c r="B319" t="s">
        <v>744</v>
      </c>
      <c r="C319">
        <v>14</v>
      </c>
      <c r="D319" t="s">
        <v>4656</v>
      </c>
      <c r="E319" t="s">
        <v>4657</v>
      </c>
      <c r="F319" t="s">
        <v>4658</v>
      </c>
      <c r="G319" t="s">
        <v>4665</v>
      </c>
      <c r="H319">
        <v>142</v>
      </c>
      <c r="I319" t="s">
        <v>751</v>
      </c>
      <c r="J319">
        <v>14201</v>
      </c>
      <c r="K319" t="s">
        <v>4668</v>
      </c>
      <c r="L319">
        <v>-40.201794500200002</v>
      </c>
      <c r="M319">
        <v>-73.222321084900003</v>
      </c>
    </row>
    <row r="320" spans="1:13" x14ac:dyDescent="0.3">
      <c r="A320">
        <v>14202</v>
      </c>
      <c r="B320" t="s">
        <v>744</v>
      </c>
      <c r="C320">
        <v>14</v>
      </c>
      <c r="D320" t="s">
        <v>4656</v>
      </c>
      <c r="E320" t="s">
        <v>4657</v>
      </c>
      <c r="F320" t="s">
        <v>4658</v>
      </c>
      <c r="G320" t="s">
        <v>4665</v>
      </c>
      <c r="H320">
        <v>142</v>
      </c>
      <c r="I320" t="s">
        <v>752</v>
      </c>
      <c r="J320">
        <v>14202</v>
      </c>
      <c r="K320" t="s">
        <v>4669</v>
      </c>
      <c r="L320">
        <v>-40.118584177499997</v>
      </c>
      <c r="M320">
        <v>-72.116004819500006</v>
      </c>
    </row>
    <row r="321" spans="1:13" x14ac:dyDescent="0.3">
      <c r="A321">
        <v>14203</v>
      </c>
      <c r="B321" t="s">
        <v>744</v>
      </c>
      <c r="C321">
        <v>14</v>
      </c>
      <c r="D321" t="s">
        <v>4656</v>
      </c>
      <c r="E321" t="s">
        <v>4657</v>
      </c>
      <c r="F321" t="s">
        <v>4658</v>
      </c>
      <c r="G321" t="s">
        <v>4665</v>
      </c>
      <c r="H321">
        <v>142</v>
      </c>
      <c r="I321" t="s">
        <v>753</v>
      </c>
      <c r="J321">
        <v>14203</v>
      </c>
      <c r="K321" t="s">
        <v>4670</v>
      </c>
      <c r="L321">
        <v>-40.3726777372</v>
      </c>
      <c r="M321">
        <v>-72.166166016299996</v>
      </c>
    </row>
    <row r="322" spans="1:13" x14ac:dyDescent="0.3">
      <c r="A322">
        <v>14204</v>
      </c>
      <c r="B322" t="s">
        <v>744</v>
      </c>
      <c r="C322">
        <v>14</v>
      </c>
      <c r="D322" t="s">
        <v>4656</v>
      </c>
      <c r="E322" t="s">
        <v>4657</v>
      </c>
      <c r="F322" t="s">
        <v>4658</v>
      </c>
      <c r="G322" t="s">
        <v>4665</v>
      </c>
      <c r="H322">
        <v>142</v>
      </c>
      <c r="I322" t="s">
        <v>754</v>
      </c>
      <c r="J322">
        <v>14204</v>
      </c>
      <c r="K322" t="s">
        <v>4671</v>
      </c>
      <c r="L322">
        <v>-40.496190763999998</v>
      </c>
      <c r="M322">
        <v>-72.535439593000007</v>
      </c>
    </row>
    <row r="323" spans="1:13" x14ac:dyDescent="0.3">
      <c r="A323">
        <v>15101</v>
      </c>
      <c r="B323" t="s">
        <v>756</v>
      </c>
      <c r="C323">
        <v>15</v>
      </c>
      <c r="D323" t="s">
        <v>4672</v>
      </c>
      <c r="E323" t="s">
        <v>4673</v>
      </c>
      <c r="F323" t="s">
        <v>4674</v>
      </c>
      <c r="G323" t="s">
        <v>755</v>
      </c>
      <c r="H323">
        <v>151</v>
      </c>
      <c r="I323" t="s">
        <v>755</v>
      </c>
      <c r="J323">
        <v>15101</v>
      </c>
      <c r="K323" t="s">
        <v>4675</v>
      </c>
      <c r="L323">
        <v>-18.532193084399999</v>
      </c>
      <c r="M323">
        <v>-69.971491087100006</v>
      </c>
    </row>
    <row r="324" spans="1:13" x14ac:dyDescent="0.3">
      <c r="A324">
        <v>15102</v>
      </c>
      <c r="B324" t="s">
        <v>756</v>
      </c>
      <c r="C324">
        <v>15</v>
      </c>
      <c r="D324" t="s">
        <v>4672</v>
      </c>
      <c r="E324" t="s">
        <v>4673</v>
      </c>
      <c r="F324" t="s">
        <v>4674</v>
      </c>
      <c r="G324" t="s">
        <v>755</v>
      </c>
      <c r="H324">
        <v>151</v>
      </c>
      <c r="I324" t="s">
        <v>757</v>
      </c>
      <c r="J324">
        <v>15102</v>
      </c>
      <c r="K324" t="s">
        <v>4676</v>
      </c>
      <c r="L324">
        <v>-18.938589570000001</v>
      </c>
      <c r="M324">
        <v>-69.714056392299995</v>
      </c>
    </row>
    <row r="325" spans="1:13" x14ac:dyDescent="0.3">
      <c r="A325">
        <v>15201</v>
      </c>
      <c r="B325" t="s">
        <v>756</v>
      </c>
      <c r="C325">
        <v>15</v>
      </c>
      <c r="D325" t="s">
        <v>4672</v>
      </c>
      <c r="E325" t="s">
        <v>4673</v>
      </c>
      <c r="F325" t="s">
        <v>4674</v>
      </c>
      <c r="G325" t="s">
        <v>4677</v>
      </c>
      <c r="H325">
        <v>152</v>
      </c>
      <c r="I325" t="s">
        <v>758</v>
      </c>
      <c r="J325">
        <v>15201</v>
      </c>
      <c r="K325" t="s">
        <v>4678</v>
      </c>
      <c r="L325">
        <v>-18.427511429700001</v>
      </c>
      <c r="M325">
        <v>-69.310193070899999</v>
      </c>
    </row>
    <row r="326" spans="1:13" x14ac:dyDescent="0.3">
      <c r="A326">
        <v>15202</v>
      </c>
      <c r="B326" t="s">
        <v>756</v>
      </c>
      <c r="C326">
        <v>15</v>
      </c>
      <c r="D326" t="s">
        <v>4672</v>
      </c>
      <c r="E326" t="s">
        <v>4673</v>
      </c>
      <c r="F326" t="s">
        <v>4674</v>
      </c>
      <c r="G326" t="s">
        <v>4677</v>
      </c>
      <c r="H326">
        <v>152</v>
      </c>
      <c r="I326" t="s">
        <v>759</v>
      </c>
      <c r="J326">
        <v>15202</v>
      </c>
      <c r="K326" t="s">
        <v>4679</v>
      </c>
      <c r="L326">
        <v>-17.829213502399998</v>
      </c>
      <c r="M326">
        <v>-69.570722808300005</v>
      </c>
    </row>
    <row r="327" spans="1:13" x14ac:dyDescent="0.3">
      <c r="A327">
        <v>16101</v>
      </c>
      <c r="B327" t="s">
        <v>761</v>
      </c>
      <c r="C327">
        <v>16</v>
      </c>
      <c r="D327" t="s">
        <v>4680</v>
      </c>
      <c r="E327" t="s">
        <v>4681</v>
      </c>
      <c r="F327" t="s">
        <v>4682</v>
      </c>
      <c r="G327" t="s">
        <v>4683</v>
      </c>
      <c r="H327">
        <v>161</v>
      </c>
      <c r="I327" t="s">
        <v>760</v>
      </c>
      <c r="J327">
        <v>16101</v>
      </c>
      <c r="K327" t="s">
        <v>4684</v>
      </c>
      <c r="L327">
        <v>-36.617491664900001</v>
      </c>
      <c r="M327">
        <v>-72.128724431199998</v>
      </c>
    </row>
    <row r="328" spans="1:13" x14ac:dyDescent="0.3">
      <c r="A328">
        <v>16102</v>
      </c>
      <c r="B328" t="s">
        <v>761</v>
      </c>
      <c r="C328">
        <v>16</v>
      </c>
      <c r="D328" t="s">
        <v>4680</v>
      </c>
      <c r="E328" t="s">
        <v>4681</v>
      </c>
      <c r="F328" t="s">
        <v>4682</v>
      </c>
      <c r="G328" t="s">
        <v>4683</v>
      </c>
      <c r="H328">
        <v>161</v>
      </c>
      <c r="I328" t="s">
        <v>762</v>
      </c>
      <c r="J328">
        <v>16102</v>
      </c>
      <c r="K328" t="s">
        <v>4685</v>
      </c>
      <c r="L328">
        <v>-36.790403042400001</v>
      </c>
      <c r="M328">
        <v>-72.290021584200005</v>
      </c>
    </row>
    <row r="329" spans="1:13" x14ac:dyDescent="0.3">
      <c r="A329">
        <v>16103</v>
      </c>
      <c r="B329" t="s">
        <v>761</v>
      </c>
      <c r="C329">
        <v>16</v>
      </c>
      <c r="D329" t="s">
        <v>4680</v>
      </c>
      <c r="E329" t="s">
        <v>4681</v>
      </c>
      <c r="F329" t="s">
        <v>4682</v>
      </c>
      <c r="G329" t="s">
        <v>4683</v>
      </c>
      <c r="H329">
        <v>161</v>
      </c>
      <c r="I329" t="s">
        <v>763</v>
      </c>
      <c r="J329">
        <v>16103</v>
      </c>
      <c r="K329" t="s">
        <v>4686</v>
      </c>
      <c r="L329">
        <v>-36.680354247099999</v>
      </c>
      <c r="M329">
        <v>-72.198805179900006</v>
      </c>
    </row>
    <row r="330" spans="1:13" x14ac:dyDescent="0.3">
      <c r="A330">
        <v>16104</v>
      </c>
      <c r="B330" t="s">
        <v>761</v>
      </c>
      <c r="C330">
        <v>16</v>
      </c>
      <c r="D330" t="s">
        <v>4680</v>
      </c>
      <c r="E330" t="s">
        <v>4681</v>
      </c>
      <c r="F330" t="s">
        <v>4682</v>
      </c>
      <c r="G330" t="s">
        <v>4683</v>
      </c>
      <c r="H330">
        <v>161</v>
      </c>
      <c r="I330" t="s">
        <v>764</v>
      </c>
      <c r="J330">
        <v>16104</v>
      </c>
      <c r="K330" t="s">
        <v>4685</v>
      </c>
      <c r="L330">
        <v>-36.925111265200002</v>
      </c>
      <c r="M330">
        <v>-71.847110561600005</v>
      </c>
    </row>
    <row r="331" spans="1:13" x14ac:dyDescent="0.3">
      <c r="A331">
        <v>16105</v>
      </c>
      <c r="B331" t="s">
        <v>761</v>
      </c>
      <c r="C331">
        <v>16</v>
      </c>
      <c r="D331" t="s">
        <v>4680</v>
      </c>
      <c r="E331" t="s">
        <v>4681</v>
      </c>
      <c r="F331" t="s">
        <v>4682</v>
      </c>
      <c r="G331" t="s">
        <v>4683</v>
      </c>
      <c r="H331">
        <v>161</v>
      </c>
      <c r="I331" t="s">
        <v>765</v>
      </c>
      <c r="J331">
        <v>16105</v>
      </c>
      <c r="K331" t="s">
        <v>4687</v>
      </c>
      <c r="L331">
        <v>-36.983064677599998</v>
      </c>
      <c r="M331">
        <v>-72.067847537299997</v>
      </c>
    </row>
    <row r="332" spans="1:13" x14ac:dyDescent="0.3">
      <c r="A332">
        <v>16106</v>
      </c>
      <c r="B332" t="s">
        <v>761</v>
      </c>
      <c r="C332">
        <v>16</v>
      </c>
      <c r="D332" t="s">
        <v>4680</v>
      </c>
      <c r="E332" t="s">
        <v>4681</v>
      </c>
      <c r="F332" t="s">
        <v>4682</v>
      </c>
      <c r="G332" t="s">
        <v>4683</v>
      </c>
      <c r="H332">
        <v>161</v>
      </c>
      <c r="I332" t="s">
        <v>766</v>
      </c>
      <c r="J332">
        <v>16106</v>
      </c>
      <c r="K332" t="s">
        <v>4688</v>
      </c>
      <c r="L332">
        <v>-36.921450350800001</v>
      </c>
      <c r="M332">
        <v>-71.499944277200001</v>
      </c>
    </row>
    <row r="333" spans="1:13" x14ac:dyDescent="0.3">
      <c r="A333">
        <v>16107</v>
      </c>
      <c r="B333" t="s">
        <v>761</v>
      </c>
      <c r="C333">
        <v>16</v>
      </c>
      <c r="D333" t="s">
        <v>4680</v>
      </c>
      <c r="E333" t="s">
        <v>4681</v>
      </c>
      <c r="F333" t="s">
        <v>4682</v>
      </c>
      <c r="G333" t="s">
        <v>4683</v>
      </c>
      <c r="H333">
        <v>161</v>
      </c>
      <c r="I333" t="s">
        <v>767</v>
      </c>
      <c r="J333">
        <v>16107</v>
      </c>
      <c r="K333" t="s">
        <v>4689</v>
      </c>
      <c r="L333">
        <v>-36.818458062300003</v>
      </c>
      <c r="M333">
        <v>-72.501805471599994</v>
      </c>
    </row>
    <row r="334" spans="1:13" x14ac:dyDescent="0.3">
      <c r="A334">
        <v>16108</v>
      </c>
      <c r="B334" t="s">
        <v>761</v>
      </c>
      <c r="C334">
        <v>16</v>
      </c>
      <c r="D334" t="s">
        <v>4680</v>
      </c>
      <c r="E334" t="s">
        <v>4681</v>
      </c>
      <c r="F334" t="s">
        <v>4682</v>
      </c>
      <c r="G334" t="s">
        <v>4683</v>
      </c>
      <c r="H334">
        <v>161</v>
      </c>
      <c r="I334" t="s">
        <v>768</v>
      </c>
      <c r="J334">
        <v>16108</v>
      </c>
      <c r="K334" t="s">
        <v>4690</v>
      </c>
      <c r="L334">
        <v>-36.822447895400003</v>
      </c>
      <c r="M334">
        <v>-72.029401531399998</v>
      </c>
    </row>
    <row r="335" spans="1:13" x14ac:dyDescent="0.3">
      <c r="A335">
        <v>16109</v>
      </c>
      <c r="B335" t="s">
        <v>761</v>
      </c>
      <c r="C335">
        <v>16</v>
      </c>
      <c r="D335" t="s">
        <v>4680</v>
      </c>
      <c r="E335" t="s">
        <v>4681</v>
      </c>
      <c r="F335" t="s">
        <v>4682</v>
      </c>
      <c r="G335" t="s">
        <v>4683</v>
      </c>
      <c r="H335">
        <v>161</v>
      </c>
      <c r="I335" t="s">
        <v>769</v>
      </c>
      <c r="J335">
        <v>16109</v>
      </c>
      <c r="K335" t="s">
        <v>4691</v>
      </c>
      <c r="L335">
        <v>-37.1046699113</v>
      </c>
      <c r="M335">
        <v>-71.930582932299998</v>
      </c>
    </row>
    <row r="336" spans="1:13" x14ac:dyDescent="0.3">
      <c r="A336">
        <v>16201</v>
      </c>
      <c r="B336" t="s">
        <v>761</v>
      </c>
      <c r="C336">
        <v>16</v>
      </c>
      <c r="D336" t="s">
        <v>4680</v>
      </c>
      <c r="E336" t="s">
        <v>4681</v>
      </c>
      <c r="F336" t="s">
        <v>4682</v>
      </c>
      <c r="G336" t="s">
        <v>4692</v>
      </c>
      <c r="H336">
        <v>162</v>
      </c>
      <c r="I336" t="s">
        <v>770</v>
      </c>
      <c r="J336">
        <v>16201</v>
      </c>
      <c r="K336" t="s">
        <v>4693</v>
      </c>
      <c r="L336">
        <v>-36.235599330600003</v>
      </c>
      <c r="M336">
        <v>-72.5436475817</v>
      </c>
    </row>
    <row r="337" spans="1:13" x14ac:dyDescent="0.3">
      <c r="A337">
        <v>16202</v>
      </c>
      <c r="B337" t="s">
        <v>761</v>
      </c>
      <c r="C337">
        <v>16</v>
      </c>
      <c r="D337" t="s">
        <v>4680</v>
      </c>
      <c r="E337" t="s">
        <v>4681</v>
      </c>
      <c r="F337" t="s">
        <v>4682</v>
      </c>
      <c r="G337" t="s">
        <v>4692</v>
      </c>
      <c r="H337">
        <v>162</v>
      </c>
      <c r="I337" t="s">
        <v>771</v>
      </c>
      <c r="J337">
        <v>16202</v>
      </c>
      <c r="K337" t="s">
        <v>4694</v>
      </c>
      <c r="L337">
        <v>-36.180879790100001</v>
      </c>
      <c r="M337">
        <v>-72.720593369100001</v>
      </c>
    </row>
    <row r="338" spans="1:13" x14ac:dyDescent="0.3">
      <c r="A338">
        <v>16203</v>
      </c>
      <c r="B338" t="s">
        <v>761</v>
      </c>
      <c r="C338">
        <v>16</v>
      </c>
      <c r="D338" t="s">
        <v>4680</v>
      </c>
      <c r="E338" t="s">
        <v>4681</v>
      </c>
      <c r="F338" t="s">
        <v>4682</v>
      </c>
      <c r="G338" t="s">
        <v>4692</v>
      </c>
      <c r="H338">
        <v>162</v>
      </c>
      <c r="I338" t="s">
        <v>772</v>
      </c>
      <c r="J338">
        <v>16203</v>
      </c>
      <c r="K338" t="s">
        <v>4695</v>
      </c>
      <c r="L338">
        <v>-36.504981200499998</v>
      </c>
      <c r="M338">
        <v>-72.750423791499998</v>
      </c>
    </row>
    <row r="339" spans="1:13" x14ac:dyDescent="0.3">
      <c r="A339">
        <v>16204</v>
      </c>
      <c r="B339" t="s">
        <v>761</v>
      </c>
      <c r="C339">
        <v>16</v>
      </c>
      <c r="D339" t="s">
        <v>4680</v>
      </c>
      <c r="E339" t="s">
        <v>4681</v>
      </c>
      <c r="F339" t="s">
        <v>4682</v>
      </c>
      <c r="G339" t="s">
        <v>4692</v>
      </c>
      <c r="H339">
        <v>162</v>
      </c>
      <c r="I339" t="s">
        <v>773</v>
      </c>
      <c r="J339">
        <v>16204</v>
      </c>
      <c r="K339" t="s">
        <v>4696</v>
      </c>
      <c r="L339">
        <v>-36.3567574884</v>
      </c>
      <c r="M339">
        <v>-72.409706764199996</v>
      </c>
    </row>
    <row r="340" spans="1:13" x14ac:dyDescent="0.3">
      <c r="A340">
        <v>16205</v>
      </c>
      <c r="B340" t="s">
        <v>761</v>
      </c>
      <c r="C340">
        <v>16</v>
      </c>
      <c r="D340" t="s">
        <v>4680</v>
      </c>
      <c r="E340" t="s">
        <v>4681</v>
      </c>
      <c r="F340" t="s">
        <v>4682</v>
      </c>
      <c r="G340" t="s">
        <v>4692</v>
      </c>
      <c r="H340">
        <v>162</v>
      </c>
      <c r="I340" t="s">
        <v>774</v>
      </c>
      <c r="J340">
        <v>16205</v>
      </c>
      <c r="K340" t="s">
        <v>4697</v>
      </c>
      <c r="L340">
        <v>-36.5462820853</v>
      </c>
      <c r="M340">
        <v>-72.466638251399999</v>
      </c>
    </row>
    <row r="341" spans="1:13" x14ac:dyDescent="0.3">
      <c r="A341">
        <v>16206</v>
      </c>
      <c r="B341" t="s">
        <v>761</v>
      </c>
      <c r="C341">
        <v>16</v>
      </c>
      <c r="D341" t="s">
        <v>4680</v>
      </c>
      <c r="E341" t="s">
        <v>4681</v>
      </c>
      <c r="F341" t="s">
        <v>4682</v>
      </c>
      <c r="G341" t="s">
        <v>4692</v>
      </c>
      <c r="H341">
        <v>162</v>
      </c>
      <c r="I341" t="s">
        <v>775</v>
      </c>
      <c r="J341">
        <v>16206</v>
      </c>
      <c r="K341" t="s">
        <v>4698</v>
      </c>
      <c r="L341">
        <v>-36.640463089699999</v>
      </c>
      <c r="M341">
        <v>-72.587959764600001</v>
      </c>
    </row>
    <row r="342" spans="1:13" x14ac:dyDescent="0.3">
      <c r="A342">
        <v>16207</v>
      </c>
      <c r="B342" t="s">
        <v>761</v>
      </c>
      <c r="C342">
        <v>16</v>
      </c>
      <c r="D342" t="s">
        <v>4680</v>
      </c>
      <c r="E342" t="s">
        <v>4681</v>
      </c>
      <c r="F342" t="s">
        <v>4682</v>
      </c>
      <c r="G342" t="s">
        <v>4692</v>
      </c>
      <c r="H342">
        <v>162</v>
      </c>
      <c r="I342" t="s">
        <v>776</v>
      </c>
      <c r="J342">
        <v>16207</v>
      </c>
      <c r="K342" t="s">
        <v>4699</v>
      </c>
      <c r="L342">
        <v>-36.428007033</v>
      </c>
      <c r="M342">
        <v>-72.659787675199993</v>
      </c>
    </row>
    <row r="343" spans="1:13" x14ac:dyDescent="0.3">
      <c r="A343">
        <v>16301</v>
      </c>
      <c r="B343" t="s">
        <v>761</v>
      </c>
      <c r="C343">
        <v>16</v>
      </c>
      <c r="D343" t="s">
        <v>4680</v>
      </c>
      <c r="E343" t="s">
        <v>4681</v>
      </c>
      <c r="F343" t="s">
        <v>4682</v>
      </c>
      <c r="G343" t="s">
        <v>4700</v>
      </c>
      <c r="H343">
        <v>163</v>
      </c>
      <c r="I343" t="s">
        <v>777</v>
      </c>
      <c r="J343">
        <v>16301</v>
      </c>
      <c r="K343" t="s">
        <v>4701</v>
      </c>
      <c r="L343">
        <v>-36.385746064000003</v>
      </c>
      <c r="M343">
        <v>-72.019057169000007</v>
      </c>
    </row>
    <row r="344" spans="1:13" x14ac:dyDescent="0.3">
      <c r="A344">
        <v>16302</v>
      </c>
      <c r="B344" t="s">
        <v>761</v>
      </c>
      <c r="C344">
        <v>16</v>
      </c>
      <c r="D344" t="s">
        <v>4680</v>
      </c>
      <c r="E344" t="s">
        <v>4681</v>
      </c>
      <c r="F344" t="s">
        <v>4682</v>
      </c>
      <c r="G344" t="s">
        <v>4700</v>
      </c>
      <c r="H344">
        <v>163</v>
      </c>
      <c r="I344" t="s">
        <v>778</v>
      </c>
      <c r="J344">
        <v>16302</v>
      </c>
      <c r="K344" t="s">
        <v>4702</v>
      </c>
      <c r="L344">
        <v>-36.701915441700002</v>
      </c>
      <c r="M344">
        <v>-71.581737136100003</v>
      </c>
    </row>
    <row r="345" spans="1:13" x14ac:dyDescent="0.3">
      <c r="A345">
        <v>16303</v>
      </c>
      <c r="B345" t="s">
        <v>761</v>
      </c>
      <c r="C345">
        <v>16</v>
      </c>
      <c r="D345" t="s">
        <v>4680</v>
      </c>
      <c r="E345" t="s">
        <v>4681</v>
      </c>
      <c r="F345" t="s">
        <v>4682</v>
      </c>
      <c r="G345" t="s">
        <v>4700</v>
      </c>
      <c r="H345">
        <v>163</v>
      </c>
      <c r="I345" t="s">
        <v>779</v>
      </c>
      <c r="J345">
        <v>16303</v>
      </c>
      <c r="K345" t="s">
        <v>4703</v>
      </c>
      <c r="L345">
        <v>-36.3022964962</v>
      </c>
      <c r="M345">
        <v>-71.897904073899994</v>
      </c>
    </row>
    <row r="346" spans="1:13" x14ac:dyDescent="0.3">
      <c r="A346">
        <v>16304</v>
      </c>
      <c r="B346" t="s">
        <v>761</v>
      </c>
      <c r="C346">
        <v>16</v>
      </c>
      <c r="D346" t="s">
        <v>4680</v>
      </c>
      <c r="E346" t="s">
        <v>4681</v>
      </c>
      <c r="F346" t="s">
        <v>4682</v>
      </c>
      <c r="G346" t="s">
        <v>4700</v>
      </c>
      <c r="H346">
        <v>163</v>
      </c>
      <c r="I346" t="s">
        <v>780</v>
      </c>
      <c r="J346">
        <v>16304</v>
      </c>
      <c r="K346" t="s">
        <v>4704</v>
      </c>
      <c r="L346">
        <v>-36.579823190600003</v>
      </c>
      <c r="M346">
        <v>-71.287756591299996</v>
      </c>
    </row>
    <row r="347" spans="1:13" x14ac:dyDescent="0.3">
      <c r="A347">
        <v>16305</v>
      </c>
      <c r="B347" t="s">
        <v>761</v>
      </c>
      <c r="C347">
        <v>16</v>
      </c>
      <c r="D347" t="s">
        <v>4680</v>
      </c>
      <c r="E347" t="s">
        <v>4681</v>
      </c>
      <c r="F347" t="s">
        <v>4682</v>
      </c>
      <c r="G347" t="s">
        <v>4700</v>
      </c>
      <c r="H347">
        <v>163</v>
      </c>
      <c r="I347" t="s">
        <v>781</v>
      </c>
      <c r="J347">
        <v>16305</v>
      </c>
      <c r="K347" t="s">
        <v>4705</v>
      </c>
      <c r="L347">
        <v>-36.479607747899998</v>
      </c>
      <c r="M347">
        <v>-72.228381781699994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25A3-F015-4B79-984C-71ACDE1FDACB}">
  <dimension ref="B3:H65"/>
  <sheetViews>
    <sheetView topLeftCell="A39" workbookViewId="0">
      <selection activeCell="K10" sqref="K10"/>
    </sheetView>
  </sheetViews>
  <sheetFormatPr baseColWidth="10" defaultRowHeight="14.4" x14ac:dyDescent="0.3"/>
  <cols>
    <col min="2" max="2" width="12.33203125" bestFit="1" customWidth="1"/>
    <col min="3" max="3" width="48.33203125" bestFit="1" customWidth="1"/>
    <col min="4" max="4" width="13.77734375" customWidth="1"/>
    <col min="5" max="5" width="17.21875" customWidth="1"/>
  </cols>
  <sheetData>
    <row r="3" spans="2:8" x14ac:dyDescent="0.3">
      <c r="B3" t="s">
        <v>789</v>
      </c>
      <c r="C3" t="s">
        <v>362</v>
      </c>
      <c r="D3" t="s">
        <v>4910</v>
      </c>
      <c r="E3" t="s">
        <v>4909</v>
      </c>
    </row>
    <row r="4" spans="2:8" x14ac:dyDescent="0.3">
      <c r="B4" s="2" t="s">
        <v>3101</v>
      </c>
      <c r="C4" t="s">
        <v>414</v>
      </c>
      <c r="D4" s="28" t="s">
        <v>5035</v>
      </c>
      <c r="E4" s="9" t="s">
        <v>4928</v>
      </c>
      <c r="F4" s="26">
        <v>1</v>
      </c>
      <c r="G4" s="27" t="s">
        <v>4974</v>
      </c>
      <c r="H4" s="28">
        <v>1</v>
      </c>
    </row>
    <row r="5" spans="2:8" x14ac:dyDescent="0.3">
      <c r="B5" s="2" t="s">
        <v>1392</v>
      </c>
      <c r="C5" t="s">
        <v>389</v>
      </c>
      <c r="D5" s="29" t="s">
        <v>5036</v>
      </c>
      <c r="E5" s="9" t="s">
        <v>4929</v>
      </c>
      <c r="F5" s="26">
        <v>2</v>
      </c>
      <c r="G5" s="27" t="s">
        <v>4975</v>
      </c>
      <c r="H5" s="29">
        <v>2</v>
      </c>
    </row>
    <row r="6" spans="2:8" x14ac:dyDescent="0.3">
      <c r="B6" s="2" t="s">
        <v>2174</v>
      </c>
      <c r="C6" t="s">
        <v>415</v>
      </c>
      <c r="D6" s="30" t="s">
        <v>5037</v>
      </c>
      <c r="E6" s="9" t="s">
        <v>4930</v>
      </c>
      <c r="F6" s="26">
        <v>3</v>
      </c>
      <c r="G6" s="27" t="s">
        <v>4976</v>
      </c>
      <c r="H6" s="30">
        <v>3</v>
      </c>
    </row>
    <row r="7" spans="2:8" x14ac:dyDescent="0.3">
      <c r="B7" s="2" t="s">
        <v>1729</v>
      </c>
      <c r="C7" t="s">
        <v>377</v>
      </c>
      <c r="D7" s="31" t="s">
        <v>5038</v>
      </c>
      <c r="E7" s="9" t="s">
        <v>4931</v>
      </c>
      <c r="F7" s="26">
        <v>4</v>
      </c>
      <c r="G7" s="27" t="s">
        <v>4977</v>
      </c>
      <c r="H7" s="31">
        <v>4</v>
      </c>
    </row>
    <row r="8" spans="2:8" x14ac:dyDescent="0.3">
      <c r="B8" s="2" t="s">
        <v>1179</v>
      </c>
      <c r="C8" t="s">
        <v>386</v>
      </c>
      <c r="D8" s="32" t="s">
        <v>5039</v>
      </c>
      <c r="E8" s="9" t="s">
        <v>4932</v>
      </c>
      <c r="F8" s="26">
        <v>5</v>
      </c>
      <c r="G8" s="27" t="s">
        <v>4978</v>
      </c>
      <c r="H8" s="32">
        <v>5</v>
      </c>
    </row>
    <row r="9" spans="2:8" x14ac:dyDescent="0.3">
      <c r="B9" s="2" t="s">
        <v>1961</v>
      </c>
      <c r="C9" t="s">
        <v>418</v>
      </c>
      <c r="D9" s="33" t="s">
        <v>5040</v>
      </c>
      <c r="E9" s="9" t="s">
        <v>4933</v>
      </c>
      <c r="F9" s="26">
        <v>6</v>
      </c>
      <c r="G9" s="27" t="s">
        <v>4979</v>
      </c>
      <c r="H9" s="33">
        <v>6</v>
      </c>
    </row>
    <row r="10" spans="2:8" x14ac:dyDescent="0.3">
      <c r="B10" s="2" t="s">
        <v>1605</v>
      </c>
      <c r="C10" t="s">
        <v>417</v>
      </c>
      <c r="D10" s="34" t="s">
        <v>5041</v>
      </c>
      <c r="E10" s="9" t="s">
        <v>4934</v>
      </c>
      <c r="F10" s="26">
        <v>7</v>
      </c>
      <c r="G10" s="27" t="s">
        <v>4980</v>
      </c>
      <c r="H10" s="34">
        <v>7</v>
      </c>
    </row>
    <row r="11" spans="2:8" x14ac:dyDescent="0.3">
      <c r="B11" s="2" t="s">
        <v>1568</v>
      </c>
      <c r="C11" t="s">
        <v>381</v>
      </c>
      <c r="D11" s="35" t="s">
        <v>5042</v>
      </c>
      <c r="E11" s="9" t="s">
        <v>4935</v>
      </c>
      <c r="F11" s="26">
        <v>8</v>
      </c>
      <c r="G11" s="27" t="s">
        <v>4981</v>
      </c>
      <c r="H11" s="35">
        <v>8</v>
      </c>
    </row>
    <row r="12" spans="2:8" x14ac:dyDescent="0.3">
      <c r="B12" s="2" t="s">
        <v>1721</v>
      </c>
      <c r="C12" t="s">
        <v>380</v>
      </c>
      <c r="D12" s="36" t="s">
        <v>5043</v>
      </c>
      <c r="E12" s="9" t="s">
        <v>4936</v>
      </c>
      <c r="F12" s="26">
        <v>9</v>
      </c>
      <c r="G12" s="27" t="s">
        <v>4982</v>
      </c>
      <c r="H12" s="36">
        <v>9</v>
      </c>
    </row>
    <row r="13" spans="2:8" x14ac:dyDescent="0.3">
      <c r="B13" s="2" t="s">
        <v>1269</v>
      </c>
      <c r="C13" t="s">
        <v>382</v>
      </c>
      <c r="D13" s="37" t="s">
        <v>5044</v>
      </c>
      <c r="E13" s="9" t="s">
        <v>4937</v>
      </c>
      <c r="F13" s="26">
        <v>10</v>
      </c>
      <c r="G13" s="27" t="s">
        <v>4983</v>
      </c>
      <c r="H13" s="37">
        <v>10</v>
      </c>
    </row>
    <row r="14" spans="2:8" x14ac:dyDescent="0.3">
      <c r="B14" s="2" t="s">
        <v>1686</v>
      </c>
      <c r="C14" t="s">
        <v>390</v>
      </c>
      <c r="D14" s="38" t="s">
        <v>5045</v>
      </c>
      <c r="E14" s="9" t="s">
        <v>4938</v>
      </c>
      <c r="F14" s="26">
        <v>11</v>
      </c>
      <c r="G14" s="27" t="s">
        <v>4984</v>
      </c>
      <c r="H14" s="38">
        <v>11</v>
      </c>
    </row>
    <row r="15" spans="2:8" x14ac:dyDescent="0.3">
      <c r="B15" s="2" t="s">
        <v>1747</v>
      </c>
      <c r="C15" t="s">
        <v>420</v>
      </c>
      <c r="D15" s="39" t="s">
        <v>5046</v>
      </c>
      <c r="E15" s="9" t="s">
        <v>4939</v>
      </c>
      <c r="F15" s="26">
        <v>12</v>
      </c>
      <c r="G15" s="27" t="s">
        <v>4985</v>
      </c>
      <c r="H15" s="39">
        <v>12</v>
      </c>
    </row>
    <row r="16" spans="2:8" x14ac:dyDescent="0.3">
      <c r="B16" s="2" t="s">
        <v>1717</v>
      </c>
      <c r="C16" t="s">
        <v>411</v>
      </c>
      <c r="D16" s="40" t="s">
        <v>5047</v>
      </c>
      <c r="E16" s="9" t="s">
        <v>4940</v>
      </c>
      <c r="F16" s="26">
        <v>13</v>
      </c>
      <c r="G16" s="27" t="s">
        <v>4986</v>
      </c>
      <c r="H16" s="40">
        <v>13</v>
      </c>
    </row>
    <row r="17" spans="2:8" x14ac:dyDescent="0.3">
      <c r="B17" s="2" t="s">
        <v>3169</v>
      </c>
      <c r="C17" t="s">
        <v>388</v>
      </c>
      <c r="D17" s="41" t="s">
        <v>5048</v>
      </c>
      <c r="E17" s="9" t="s">
        <v>4941</v>
      </c>
      <c r="F17" s="26">
        <v>14</v>
      </c>
      <c r="G17" s="27" t="s">
        <v>4987</v>
      </c>
      <c r="H17" s="41">
        <v>14</v>
      </c>
    </row>
    <row r="18" spans="2:8" x14ac:dyDescent="0.3">
      <c r="B18" s="2" t="s">
        <v>3010</v>
      </c>
      <c r="C18" t="s">
        <v>421</v>
      </c>
      <c r="D18" s="42" t="s">
        <v>5049</v>
      </c>
      <c r="E18" s="9" t="s">
        <v>4942</v>
      </c>
      <c r="F18" s="26">
        <v>15</v>
      </c>
      <c r="G18" s="27" t="s">
        <v>4988</v>
      </c>
      <c r="H18" s="42">
        <v>15</v>
      </c>
    </row>
    <row r="19" spans="2:8" x14ac:dyDescent="0.3">
      <c r="B19" s="2" t="s">
        <v>1613</v>
      </c>
      <c r="C19" t="s">
        <v>416</v>
      </c>
      <c r="D19" s="43" t="s">
        <v>5050</v>
      </c>
      <c r="E19" s="9" t="s">
        <v>4943</v>
      </c>
      <c r="F19" s="26">
        <v>16</v>
      </c>
      <c r="G19" s="27" t="s">
        <v>4989</v>
      </c>
      <c r="H19" s="43">
        <v>16</v>
      </c>
    </row>
    <row r="20" spans="2:8" x14ac:dyDescent="0.3">
      <c r="B20" s="2" t="s">
        <v>1609</v>
      </c>
      <c r="C20" t="s">
        <v>424</v>
      </c>
      <c r="D20" s="44" t="s">
        <v>5051</v>
      </c>
      <c r="E20" s="9" t="s">
        <v>4944</v>
      </c>
      <c r="F20" s="26">
        <v>17</v>
      </c>
      <c r="G20" s="27" t="s">
        <v>4990</v>
      </c>
      <c r="H20" s="44">
        <v>17</v>
      </c>
    </row>
    <row r="21" spans="2:8" x14ac:dyDescent="0.3">
      <c r="B21" s="2" t="s">
        <v>3057</v>
      </c>
      <c r="C21" t="s">
        <v>365</v>
      </c>
      <c r="D21" s="45" t="s">
        <v>5052</v>
      </c>
      <c r="E21" s="9" t="s">
        <v>4945</v>
      </c>
      <c r="F21" s="26">
        <v>18</v>
      </c>
      <c r="G21" s="27" t="s">
        <v>4991</v>
      </c>
      <c r="H21" s="45">
        <v>18</v>
      </c>
    </row>
    <row r="22" spans="2:8" x14ac:dyDescent="0.3">
      <c r="B22" s="2" t="s">
        <v>1525</v>
      </c>
      <c r="C22" t="s">
        <v>363</v>
      </c>
      <c r="D22" s="46" t="s">
        <v>5053</v>
      </c>
      <c r="E22" s="9" t="s">
        <v>4946</v>
      </c>
      <c r="F22" s="26">
        <v>19</v>
      </c>
      <c r="G22" s="27" t="s">
        <v>4992</v>
      </c>
      <c r="H22" s="46">
        <v>19</v>
      </c>
    </row>
    <row r="23" spans="2:8" x14ac:dyDescent="0.3">
      <c r="B23" s="2" t="s">
        <v>1743</v>
      </c>
      <c r="C23" t="s">
        <v>393</v>
      </c>
      <c r="D23" s="47" t="s">
        <v>5054</v>
      </c>
      <c r="E23" s="9" t="s">
        <v>4947</v>
      </c>
      <c r="F23" s="26">
        <v>20</v>
      </c>
      <c r="G23" s="27" t="s">
        <v>4993</v>
      </c>
      <c r="H23" s="47">
        <v>20</v>
      </c>
    </row>
    <row r="24" spans="2:8" x14ac:dyDescent="0.3">
      <c r="B24" s="2" t="s">
        <v>1173</v>
      </c>
      <c r="C24" t="s">
        <v>364</v>
      </c>
      <c r="D24" s="48" t="s">
        <v>5055</v>
      </c>
      <c r="E24" s="9" t="s">
        <v>4948</v>
      </c>
      <c r="F24" s="26">
        <v>21</v>
      </c>
      <c r="G24" s="27" t="s">
        <v>4994</v>
      </c>
      <c r="H24" s="48">
        <v>21</v>
      </c>
    </row>
    <row r="25" spans="2:8" x14ac:dyDescent="0.3">
      <c r="B25" s="2" t="s">
        <v>3003</v>
      </c>
      <c r="C25" t="s">
        <v>384</v>
      </c>
      <c r="D25" s="49" t="s">
        <v>5056</v>
      </c>
      <c r="E25" s="9" t="s">
        <v>4949</v>
      </c>
      <c r="F25" s="26">
        <v>22</v>
      </c>
      <c r="G25" s="27" t="s">
        <v>4995</v>
      </c>
      <c r="H25" s="49">
        <v>22</v>
      </c>
    </row>
    <row r="26" spans="2:8" x14ac:dyDescent="0.3">
      <c r="B26" s="2" t="s">
        <v>2330</v>
      </c>
      <c r="C26" t="s">
        <v>369</v>
      </c>
      <c r="D26" s="50" t="s">
        <v>5057</v>
      </c>
      <c r="E26" s="9" t="s">
        <v>4950</v>
      </c>
      <c r="F26" s="26">
        <v>23</v>
      </c>
      <c r="G26" s="27" t="s">
        <v>4996</v>
      </c>
      <c r="H26" s="50">
        <v>23</v>
      </c>
    </row>
    <row r="27" spans="2:8" x14ac:dyDescent="0.3">
      <c r="B27" s="2" t="s">
        <v>1676</v>
      </c>
      <c r="C27" t="s">
        <v>392</v>
      </c>
      <c r="D27" s="51" t="s">
        <v>5058</v>
      </c>
      <c r="E27" s="9" t="s">
        <v>4951</v>
      </c>
      <c r="F27" s="26">
        <v>24</v>
      </c>
      <c r="G27" s="27" t="s">
        <v>4997</v>
      </c>
      <c r="H27" s="51">
        <v>24</v>
      </c>
    </row>
    <row r="28" spans="2:8" x14ac:dyDescent="0.3">
      <c r="B28" s="2" t="s">
        <v>1736</v>
      </c>
      <c r="C28" t="s">
        <v>370</v>
      </c>
      <c r="D28" s="52" t="s">
        <v>5059</v>
      </c>
      <c r="E28" s="9" t="s">
        <v>4952</v>
      </c>
      <c r="F28" s="26">
        <v>25</v>
      </c>
      <c r="G28" s="27" t="s">
        <v>4998</v>
      </c>
      <c r="H28" s="52">
        <v>25</v>
      </c>
    </row>
    <row r="29" spans="2:8" x14ac:dyDescent="0.3">
      <c r="B29" s="2" t="s">
        <v>2210</v>
      </c>
      <c r="C29" t="s">
        <v>379</v>
      </c>
      <c r="D29" s="53" t="s">
        <v>5060</v>
      </c>
      <c r="E29" s="9" t="s">
        <v>4953</v>
      </c>
      <c r="F29" s="26">
        <v>26</v>
      </c>
      <c r="G29" s="27" t="s">
        <v>4999</v>
      </c>
      <c r="H29" s="53">
        <v>26</v>
      </c>
    </row>
    <row r="30" spans="2:8" x14ac:dyDescent="0.3">
      <c r="B30" s="2" t="s">
        <v>3038</v>
      </c>
      <c r="C30" t="s">
        <v>391</v>
      </c>
      <c r="D30" s="54" t="s">
        <v>5061</v>
      </c>
      <c r="E30" s="9" t="s">
        <v>4954</v>
      </c>
      <c r="F30" s="26">
        <v>27</v>
      </c>
      <c r="G30" s="27" t="s">
        <v>5000</v>
      </c>
      <c r="H30" s="54">
        <v>27</v>
      </c>
    </row>
    <row r="31" spans="2:8" x14ac:dyDescent="0.3">
      <c r="B31" s="2" t="s">
        <v>1620</v>
      </c>
      <c r="C31" t="s">
        <v>376</v>
      </c>
      <c r="D31" s="55" t="s">
        <v>5062</v>
      </c>
      <c r="E31" s="9" t="s">
        <v>4927</v>
      </c>
      <c r="F31" s="26">
        <v>28</v>
      </c>
      <c r="G31" s="27" t="s">
        <v>5001</v>
      </c>
      <c r="H31" s="55">
        <v>28</v>
      </c>
    </row>
    <row r="32" spans="2:8" x14ac:dyDescent="0.3">
      <c r="B32" s="2" t="s">
        <v>3146</v>
      </c>
      <c r="C32" t="s">
        <v>367</v>
      </c>
      <c r="D32" s="56" t="s">
        <v>5063</v>
      </c>
      <c r="E32" s="9" t="s">
        <v>4955</v>
      </c>
      <c r="F32" s="26">
        <v>29</v>
      </c>
      <c r="G32" s="27" t="s">
        <v>5002</v>
      </c>
      <c r="H32" s="56">
        <v>29</v>
      </c>
    </row>
    <row r="33" spans="2:8" x14ac:dyDescent="0.3">
      <c r="B33" s="2" t="s">
        <v>1256</v>
      </c>
      <c r="C33" t="s">
        <v>366</v>
      </c>
      <c r="D33" s="57" t="s">
        <v>5064</v>
      </c>
      <c r="E33" s="9" t="s">
        <v>4956</v>
      </c>
      <c r="F33" s="26">
        <v>30</v>
      </c>
      <c r="G33" s="27" t="s">
        <v>5003</v>
      </c>
      <c r="H33" s="57">
        <v>30</v>
      </c>
    </row>
    <row r="34" spans="2:8" x14ac:dyDescent="0.3">
      <c r="B34" s="2" t="s">
        <v>796</v>
      </c>
      <c r="C34" t="s">
        <v>375</v>
      </c>
      <c r="D34" s="58" t="s">
        <v>5065</v>
      </c>
      <c r="E34" s="9" t="s">
        <v>4957</v>
      </c>
      <c r="F34" s="26">
        <v>31</v>
      </c>
      <c r="G34" s="27" t="s">
        <v>5004</v>
      </c>
      <c r="H34" s="58">
        <v>31</v>
      </c>
    </row>
    <row r="35" spans="2:8" x14ac:dyDescent="0.3">
      <c r="B35" s="2" t="s">
        <v>1776</v>
      </c>
      <c r="C35" t="s">
        <v>387</v>
      </c>
      <c r="D35" s="59" t="s">
        <v>5066</v>
      </c>
      <c r="E35" s="9" t="s">
        <v>4958</v>
      </c>
      <c r="F35" s="26">
        <v>32</v>
      </c>
      <c r="G35" s="27" t="s">
        <v>5005</v>
      </c>
      <c r="H35" s="59">
        <v>32</v>
      </c>
    </row>
    <row r="36" spans="2:8" x14ac:dyDescent="0.3">
      <c r="B36" s="2" t="s">
        <v>1375</v>
      </c>
      <c r="C36" t="s">
        <v>378</v>
      </c>
      <c r="D36" s="60" t="s">
        <v>5067</v>
      </c>
      <c r="E36" s="9" t="s">
        <v>4959</v>
      </c>
      <c r="F36" s="26">
        <v>33</v>
      </c>
      <c r="G36" s="27" t="s">
        <v>5006</v>
      </c>
      <c r="H36" s="60">
        <v>33</v>
      </c>
    </row>
    <row r="37" spans="2:8" x14ac:dyDescent="0.3">
      <c r="B37" s="2" t="s">
        <v>1224</v>
      </c>
      <c r="C37" t="s">
        <v>371</v>
      </c>
      <c r="D37" s="61" t="s">
        <v>5068</v>
      </c>
      <c r="E37" s="9" t="s">
        <v>4960</v>
      </c>
      <c r="F37" s="26">
        <v>34</v>
      </c>
      <c r="G37" s="27" t="s">
        <v>5007</v>
      </c>
      <c r="H37" s="61">
        <v>34</v>
      </c>
    </row>
    <row r="38" spans="2:8" x14ac:dyDescent="0.3">
      <c r="B38" s="2" t="s">
        <v>3293</v>
      </c>
      <c r="C38" t="s">
        <v>372</v>
      </c>
      <c r="D38" s="62" t="s">
        <v>5069</v>
      </c>
      <c r="E38" s="9" t="s">
        <v>4961</v>
      </c>
      <c r="F38" s="26">
        <v>35</v>
      </c>
      <c r="G38" s="27" t="s">
        <v>5008</v>
      </c>
      <c r="H38" s="62">
        <v>35</v>
      </c>
    </row>
    <row r="39" spans="2:8" x14ac:dyDescent="0.3">
      <c r="B39" s="2" t="s">
        <v>1454</v>
      </c>
      <c r="C39" t="s">
        <v>383</v>
      </c>
      <c r="D39" s="63" t="s">
        <v>5070</v>
      </c>
      <c r="E39" s="9" t="s">
        <v>4962</v>
      </c>
      <c r="F39" s="26">
        <v>36</v>
      </c>
      <c r="G39" s="27" t="s">
        <v>5009</v>
      </c>
      <c r="H39" s="63">
        <v>36</v>
      </c>
    </row>
    <row r="40" spans="2:8" x14ac:dyDescent="0.3">
      <c r="B40" s="2" t="s">
        <v>1176</v>
      </c>
      <c r="C40" t="s">
        <v>385</v>
      </c>
      <c r="D40" s="64" t="s">
        <v>5071</v>
      </c>
      <c r="E40" s="9" t="s">
        <v>4963</v>
      </c>
      <c r="F40" s="26">
        <v>37</v>
      </c>
      <c r="G40" s="27" t="s">
        <v>5010</v>
      </c>
      <c r="H40" s="64">
        <v>37</v>
      </c>
    </row>
    <row r="41" spans="2:8" x14ac:dyDescent="0.3">
      <c r="B41" s="2" t="s">
        <v>1521</v>
      </c>
      <c r="C41" t="s">
        <v>395</v>
      </c>
      <c r="D41" s="65" t="s">
        <v>5072</v>
      </c>
      <c r="E41" s="9" t="s">
        <v>4964</v>
      </c>
      <c r="F41" s="26">
        <v>38</v>
      </c>
      <c r="G41" s="27" t="s">
        <v>5011</v>
      </c>
      <c r="H41" s="65">
        <v>38</v>
      </c>
    </row>
    <row r="42" spans="2:8" x14ac:dyDescent="0.3">
      <c r="B42" s="2" t="s">
        <v>1521</v>
      </c>
      <c r="C42" t="s">
        <v>396</v>
      </c>
      <c r="D42" s="66" t="s">
        <v>5073</v>
      </c>
      <c r="E42" s="9" t="s">
        <v>4964</v>
      </c>
      <c r="F42" s="26">
        <v>39</v>
      </c>
      <c r="G42" s="27" t="s">
        <v>5012</v>
      </c>
      <c r="H42" s="66">
        <v>39</v>
      </c>
    </row>
    <row r="43" spans="2:8" x14ac:dyDescent="0.3">
      <c r="B43" s="2" t="s">
        <v>1521</v>
      </c>
      <c r="C43" t="s">
        <v>397</v>
      </c>
      <c r="D43" s="67" t="s">
        <v>5074</v>
      </c>
      <c r="E43" s="9" t="s">
        <v>4964</v>
      </c>
      <c r="F43" s="26">
        <v>40</v>
      </c>
      <c r="G43" s="27" t="s">
        <v>5013</v>
      </c>
      <c r="H43" s="67">
        <v>40</v>
      </c>
    </row>
    <row r="44" spans="2:8" x14ac:dyDescent="0.3">
      <c r="B44" s="2" t="s">
        <v>1521</v>
      </c>
      <c r="C44" t="s">
        <v>398</v>
      </c>
      <c r="D44" s="68" t="s">
        <v>5075</v>
      </c>
      <c r="E44" s="9" t="s">
        <v>4964</v>
      </c>
      <c r="F44" s="26">
        <v>41</v>
      </c>
      <c r="G44" s="27" t="s">
        <v>5014</v>
      </c>
      <c r="H44" s="68">
        <v>41</v>
      </c>
    </row>
    <row r="45" spans="2:8" x14ac:dyDescent="0.3">
      <c r="B45" s="2" t="s">
        <v>1521</v>
      </c>
      <c r="C45" t="s">
        <v>399</v>
      </c>
      <c r="D45" s="69" t="s">
        <v>5076</v>
      </c>
      <c r="E45" s="9" t="s">
        <v>4964</v>
      </c>
      <c r="F45" s="26">
        <v>42</v>
      </c>
      <c r="G45" s="27" t="s">
        <v>5015</v>
      </c>
      <c r="H45" s="69">
        <v>42</v>
      </c>
    </row>
    <row r="46" spans="2:8" x14ac:dyDescent="0.3">
      <c r="B46" s="2" t="s">
        <v>1521</v>
      </c>
      <c r="C46" t="s">
        <v>400</v>
      </c>
      <c r="D46" s="70" t="s">
        <v>5077</v>
      </c>
      <c r="E46" s="9" t="s">
        <v>4964</v>
      </c>
      <c r="F46" s="26">
        <v>43</v>
      </c>
      <c r="G46" s="27" t="s">
        <v>5016</v>
      </c>
      <c r="H46" s="70">
        <v>43</v>
      </c>
    </row>
    <row r="47" spans="2:8" x14ac:dyDescent="0.3">
      <c r="B47" s="2" t="s">
        <v>1521</v>
      </c>
      <c r="C47" t="s">
        <v>401</v>
      </c>
      <c r="D47" s="71" t="s">
        <v>5078</v>
      </c>
      <c r="E47" s="9" t="s">
        <v>4964</v>
      </c>
      <c r="F47" s="26">
        <v>44</v>
      </c>
      <c r="G47" s="27" t="s">
        <v>5017</v>
      </c>
      <c r="H47" s="71">
        <v>44</v>
      </c>
    </row>
    <row r="48" spans="2:8" x14ac:dyDescent="0.3">
      <c r="B48" s="2" t="s">
        <v>1521</v>
      </c>
      <c r="C48" t="s">
        <v>402</v>
      </c>
      <c r="D48" s="72" t="s">
        <v>5079</v>
      </c>
      <c r="E48" s="9" t="s">
        <v>4964</v>
      </c>
      <c r="F48" s="26">
        <v>45</v>
      </c>
      <c r="G48" s="27" t="s">
        <v>5018</v>
      </c>
      <c r="H48" s="72">
        <v>45</v>
      </c>
    </row>
    <row r="49" spans="2:8" x14ac:dyDescent="0.3">
      <c r="B49" s="2" t="s">
        <v>1521</v>
      </c>
      <c r="C49" t="s">
        <v>403</v>
      </c>
      <c r="D49" s="73" t="s">
        <v>5080</v>
      </c>
      <c r="E49" s="9" t="s">
        <v>4964</v>
      </c>
      <c r="F49" s="26">
        <v>46</v>
      </c>
      <c r="G49" s="27" t="s">
        <v>5019</v>
      </c>
      <c r="H49" s="73">
        <v>46</v>
      </c>
    </row>
    <row r="50" spans="2:8" x14ac:dyDescent="0.3">
      <c r="B50" s="2" t="s">
        <v>1521</v>
      </c>
      <c r="C50" t="s">
        <v>404</v>
      </c>
      <c r="D50" s="74" t="s">
        <v>5081</v>
      </c>
      <c r="E50" s="9" t="s">
        <v>4964</v>
      </c>
      <c r="F50" s="26">
        <v>47</v>
      </c>
      <c r="G50" s="27" t="s">
        <v>5020</v>
      </c>
      <c r="H50" s="74">
        <v>47</v>
      </c>
    </row>
    <row r="51" spans="2:8" x14ac:dyDescent="0.3">
      <c r="B51" s="2" t="s">
        <v>1521</v>
      </c>
      <c r="C51" t="s">
        <v>405</v>
      </c>
      <c r="D51" s="75" t="s">
        <v>5082</v>
      </c>
      <c r="E51" s="9" t="s">
        <v>4964</v>
      </c>
      <c r="F51" s="26">
        <v>48</v>
      </c>
      <c r="G51" s="27" t="s">
        <v>5021</v>
      </c>
      <c r="H51" s="75">
        <v>48</v>
      </c>
    </row>
    <row r="52" spans="2:8" x14ac:dyDescent="0.3">
      <c r="B52" s="2" t="s">
        <v>1521</v>
      </c>
      <c r="C52" t="s">
        <v>406</v>
      </c>
      <c r="D52" s="76" t="s">
        <v>5083</v>
      </c>
      <c r="E52" s="9" t="s">
        <v>4964</v>
      </c>
      <c r="F52" s="26">
        <v>49</v>
      </c>
      <c r="G52" s="27" t="s">
        <v>5022</v>
      </c>
      <c r="H52" s="76">
        <v>49</v>
      </c>
    </row>
    <row r="53" spans="2:8" x14ac:dyDescent="0.3">
      <c r="B53" s="2" t="s">
        <v>1521</v>
      </c>
      <c r="C53" t="s">
        <v>407</v>
      </c>
      <c r="D53" s="77" t="s">
        <v>5084</v>
      </c>
      <c r="E53" s="9" t="s">
        <v>4964</v>
      </c>
      <c r="F53" s="26">
        <v>50</v>
      </c>
      <c r="G53" s="27" t="s">
        <v>5023</v>
      </c>
      <c r="H53" s="77">
        <v>50</v>
      </c>
    </row>
    <row r="54" spans="2:8" x14ac:dyDescent="0.3">
      <c r="B54" s="2" t="s">
        <v>1521</v>
      </c>
      <c r="C54" t="s">
        <v>408</v>
      </c>
      <c r="D54" s="78" t="s">
        <v>5085</v>
      </c>
      <c r="E54" s="9" t="s">
        <v>4964</v>
      </c>
      <c r="F54" s="26">
        <v>51</v>
      </c>
      <c r="G54" s="27" t="s">
        <v>5024</v>
      </c>
      <c r="H54" s="78">
        <v>51</v>
      </c>
    </row>
    <row r="55" spans="2:8" x14ac:dyDescent="0.3">
      <c r="B55" s="2" t="s">
        <v>1521</v>
      </c>
      <c r="C55" t="s">
        <v>409</v>
      </c>
      <c r="D55" s="79" t="s">
        <v>5086</v>
      </c>
      <c r="E55" s="9" t="s">
        <v>4964</v>
      </c>
      <c r="F55" s="26">
        <v>52</v>
      </c>
      <c r="G55" s="27" t="s">
        <v>5025</v>
      </c>
      <c r="H55" s="79">
        <v>52</v>
      </c>
    </row>
    <row r="56" spans="2:8" x14ac:dyDescent="0.3">
      <c r="B56" s="2" t="s">
        <v>1521</v>
      </c>
      <c r="C56" t="s">
        <v>410</v>
      </c>
      <c r="D56" s="80" t="s">
        <v>5087</v>
      </c>
      <c r="E56" s="9" t="s">
        <v>4964</v>
      </c>
      <c r="F56" s="26">
        <v>53</v>
      </c>
      <c r="G56" s="27">
        <v>174345</v>
      </c>
      <c r="H56" s="80">
        <v>53</v>
      </c>
    </row>
    <row r="57" spans="2:8" x14ac:dyDescent="0.3">
      <c r="B57" s="2" t="s">
        <v>1472</v>
      </c>
      <c r="C57" t="s">
        <v>374</v>
      </c>
      <c r="D57" s="81" t="s">
        <v>5088</v>
      </c>
      <c r="E57" s="9" t="s">
        <v>4965</v>
      </c>
      <c r="F57" s="26">
        <v>54</v>
      </c>
      <c r="G57" s="27" t="s">
        <v>5026</v>
      </c>
      <c r="H57" s="81">
        <v>54</v>
      </c>
    </row>
    <row r="58" spans="2:8" x14ac:dyDescent="0.3">
      <c r="B58" s="2" t="s">
        <v>4064</v>
      </c>
      <c r="C58" t="s">
        <v>373</v>
      </c>
      <c r="D58" s="82" t="s">
        <v>5089</v>
      </c>
      <c r="E58" s="9" t="s">
        <v>4966</v>
      </c>
      <c r="F58" s="26">
        <v>55</v>
      </c>
      <c r="G58" s="27" t="s">
        <v>5027</v>
      </c>
      <c r="H58" s="82">
        <v>55</v>
      </c>
    </row>
    <row r="59" spans="2:8" x14ac:dyDescent="0.3">
      <c r="B59" s="2" t="s">
        <v>1850</v>
      </c>
      <c r="C59" t="s">
        <v>368</v>
      </c>
      <c r="D59" s="83" t="s">
        <v>5090</v>
      </c>
      <c r="E59" s="9" t="s">
        <v>4967</v>
      </c>
      <c r="F59" s="26">
        <v>56</v>
      </c>
      <c r="G59" s="27" t="s">
        <v>5028</v>
      </c>
      <c r="H59" s="83">
        <v>56</v>
      </c>
    </row>
    <row r="60" spans="2:8" x14ac:dyDescent="0.3">
      <c r="B60" s="2" t="s">
        <v>2939</v>
      </c>
      <c r="C60" t="s">
        <v>413</v>
      </c>
      <c r="D60" s="84" t="s">
        <v>5091</v>
      </c>
      <c r="E60" s="9" t="s">
        <v>4968</v>
      </c>
      <c r="F60" s="26">
        <v>57</v>
      </c>
      <c r="G60" s="27" t="s">
        <v>5029</v>
      </c>
      <c r="H60" s="84">
        <v>57</v>
      </c>
    </row>
    <row r="61" spans="2:8" x14ac:dyDescent="0.3">
      <c r="B61" s="2" t="s">
        <v>1725</v>
      </c>
      <c r="C61" t="s">
        <v>394</v>
      </c>
      <c r="D61" s="85" t="s">
        <v>5092</v>
      </c>
      <c r="E61" s="9" t="s">
        <v>4969</v>
      </c>
      <c r="F61" s="26">
        <v>58</v>
      </c>
      <c r="G61" s="27" t="s">
        <v>5030</v>
      </c>
      <c r="H61" s="85">
        <v>58</v>
      </c>
    </row>
    <row r="62" spans="2:8" x14ac:dyDescent="0.3">
      <c r="B62" s="2" t="s">
        <v>2960</v>
      </c>
      <c r="C62" t="s">
        <v>419</v>
      </c>
      <c r="D62" s="86" t="s">
        <v>5093</v>
      </c>
      <c r="E62" s="9" t="s">
        <v>4970</v>
      </c>
      <c r="F62" s="26">
        <v>59</v>
      </c>
      <c r="G62" s="27" t="s">
        <v>5031</v>
      </c>
      <c r="H62" s="86">
        <v>59</v>
      </c>
    </row>
    <row r="63" spans="2:8" x14ac:dyDescent="0.3">
      <c r="B63" s="2" t="s">
        <v>4077</v>
      </c>
      <c r="C63" t="s">
        <v>422</v>
      </c>
      <c r="D63" s="87" t="s">
        <v>5094</v>
      </c>
      <c r="E63" s="9" t="s">
        <v>4971</v>
      </c>
      <c r="F63" s="26">
        <v>60</v>
      </c>
      <c r="G63" s="27" t="s">
        <v>5032</v>
      </c>
      <c r="H63" s="87">
        <v>60</v>
      </c>
    </row>
    <row r="64" spans="2:8" x14ac:dyDescent="0.3">
      <c r="B64" s="2" t="s">
        <v>1227</v>
      </c>
      <c r="C64" t="s">
        <v>412</v>
      </c>
      <c r="D64" s="88" t="s">
        <v>5095</v>
      </c>
      <c r="E64" s="9" t="s">
        <v>4972</v>
      </c>
      <c r="F64" s="26">
        <v>61</v>
      </c>
      <c r="G64" s="27" t="s">
        <v>5033</v>
      </c>
      <c r="H64" s="88">
        <v>61</v>
      </c>
    </row>
    <row r="65" spans="2:8" x14ac:dyDescent="0.3">
      <c r="B65" s="2" t="s">
        <v>1636</v>
      </c>
      <c r="C65" t="s">
        <v>423</v>
      </c>
      <c r="D65" s="89" t="s">
        <v>5096</v>
      </c>
      <c r="E65" s="9" t="s">
        <v>4973</v>
      </c>
      <c r="F65" s="26">
        <v>62</v>
      </c>
      <c r="G65" s="27" t="s">
        <v>5034</v>
      </c>
      <c r="H65" s="89">
        <v>62</v>
      </c>
    </row>
  </sheetData>
  <phoneticPr fontId="1" type="noConversion"/>
  <conditionalFormatting sqref="G4:G65">
    <cfRule type="duplicateValues" dxfId="0" priority="1"/>
  </conditionalFormatting>
  <hyperlinks>
    <hyperlink ref="E31" r:id="rId1" xr:uid="{57183366-6A85-44BF-94A8-9F27B3E628C7}"/>
    <hyperlink ref="E32:E65" r:id="rId2" display="https://raw.githubusercontent.com/Sud-Austral/DATA-ELECCIONES/master/Contituyentes/LOGOS_partidos_politicos/Organismos/BC000.png" xr:uid="{703735D0-6BC3-4C35-9386-31DD02A049B8}"/>
    <hyperlink ref="E4:E30" r:id="rId3" display="https://raw.githubusercontent.com/Sud-Austral/DATA-ELECCIONES/master/Contituyentes/LOGOS_partidos_politicos/Organismos/BC000.png" xr:uid="{2CB7251C-BC8C-4CE3-B10F-E6D60AF159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E9CB-DE5E-47D1-8034-AFD73C09FB05}">
  <dimension ref="C4:E350"/>
  <sheetViews>
    <sheetView topLeftCell="A324" workbookViewId="0">
      <selection activeCell="E20" sqref="E20"/>
    </sheetView>
  </sheetViews>
  <sheetFormatPr baseColWidth="10" defaultRowHeight="14.4" x14ac:dyDescent="0.3"/>
  <cols>
    <col min="3" max="3" width="9.77734375" bestFit="1" customWidth="1"/>
  </cols>
  <sheetData>
    <row r="4" spans="3:5" x14ac:dyDescent="0.3">
      <c r="C4" t="s">
        <v>4274</v>
      </c>
      <c r="D4" t="s">
        <v>425</v>
      </c>
      <c r="E4" t="s">
        <v>4280</v>
      </c>
    </row>
    <row r="5" spans="3:5" x14ac:dyDescent="0.3">
      <c r="C5">
        <v>1101</v>
      </c>
      <c r="D5" t="s">
        <v>427</v>
      </c>
      <c r="E5" t="s">
        <v>4286</v>
      </c>
    </row>
    <row r="6" spans="3:5" x14ac:dyDescent="0.3">
      <c r="C6">
        <v>1107</v>
      </c>
      <c r="D6" t="s">
        <v>429</v>
      </c>
      <c r="E6" t="s">
        <v>4287</v>
      </c>
    </row>
    <row r="7" spans="3:5" x14ac:dyDescent="0.3">
      <c r="C7">
        <v>1401</v>
      </c>
      <c r="D7" t="s">
        <v>430</v>
      </c>
      <c r="E7" t="s">
        <v>4289</v>
      </c>
    </row>
    <row r="8" spans="3:5" x14ac:dyDescent="0.3">
      <c r="C8">
        <v>1402</v>
      </c>
      <c r="D8" t="s">
        <v>431</v>
      </c>
      <c r="E8" t="s">
        <v>4290</v>
      </c>
    </row>
    <row r="9" spans="3:5" x14ac:dyDescent="0.3">
      <c r="C9">
        <v>1403</v>
      </c>
      <c r="D9" t="s">
        <v>432</v>
      </c>
      <c r="E9" t="s">
        <v>4291</v>
      </c>
    </row>
    <row r="10" spans="3:5" x14ac:dyDescent="0.3">
      <c r="C10">
        <v>1404</v>
      </c>
      <c r="D10" t="s">
        <v>433</v>
      </c>
      <c r="E10" t="s">
        <v>4292</v>
      </c>
    </row>
    <row r="11" spans="3:5" x14ac:dyDescent="0.3">
      <c r="C11">
        <v>1405</v>
      </c>
      <c r="D11" t="s">
        <v>434</v>
      </c>
      <c r="E11" t="s">
        <v>4293</v>
      </c>
    </row>
    <row r="12" spans="3:5" x14ac:dyDescent="0.3">
      <c r="C12">
        <v>2101</v>
      </c>
      <c r="D12" t="s">
        <v>435</v>
      </c>
      <c r="E12" t="s">
        <v>4297</v>
      </c>
    </row>
    <row r="13" spans="3:5" x14ac:dyDescent="0.3">
      <c r="C13">
        <v>2102</v>
      </c>
      <c r="D13" t="s">
        <v>436</v>
      </c>
      <c r="E13" t="s">
        <v>4298</v>
      </c>
    </row>
    <row r="14" spans="3:5" x14ac:dyDescent="0.3">
      <c r="C14">
        <v>2103</v>
      </c>
      <c r="D14" t="s">
        <v>437</v>
      </c>
      <c r="E14" t="s">
        <v>4299</v>
      </c>
    </row>
    <row r="15" spans="3:5" x14ac:dyDescent="0.3">
      <c r="C15">
        <v>2104</v>
      </c>
      <c r="D15" t="s">
        <v>438</v>
      </c>
      <c r="E15" t="s">
        <v>4300</v>
      </c>
    </row>
    <row r="16" spans="3:5" x14ac:dyDescent="0.3">
      <c r="C16">
        <v>2201</v>
      </c>
      <c r="D16" t="s">
        <v>439</v>
      </c>
      <c r="E16" t="s">
        <v>4302</v>
      </c>
    </row>
    <row r="17" spans="3:5" x14ac:dyDescent="0.3">
      <c r="C17">
        <v>2202</v>
      </c>
      <c r="D17" t="s">
        <v>440</v>
      </c>
      <c r="E17" t="s">
        <v>4303</v>
      </c>
    </row>
    <row r="18" spans="3:5" x14ac:dyDescent="0.3">
      <c r="C18">
        <v>2203</v>
      </c>
      <c r="D18" t="s">
        <v>441</v>
      </c>
      <c r="E18" t="s">
        <v>4304</v>
      </c>
    </row>
    <row r="19" spans="3:5" x14ac:dyDescent="0.3">
      <c r="C19">
        <v>2301</v>
      </c>
      <c r="D19" t="s">
        <v>442</v>
      </c>
      <c r="E19" t="s">
        <v>4305</v>
      </c>
    </row>
    <row r="20" spans="3:5" x14ac:dyDescent="0.3">
      <c r="C20">
        <v>2302</v>
      </c>
      <c r="D20" t="s">
        <v>443</v>
      </c>
      <c r="E20" t="s">
        <v>4306</v>
      </c>
    </row>
    <row r="21" spans="3:5" x14ac:dyDescent="0.3">
      <c r="C21">
        <v>3101</v>
      </c>
      <c r="D21" t="s">
        <v>444</v>
      </c>
      <c r="E21" t="s">
        <v>4310</v>
      </c>
    </row>
    <row r="22" spans="3:5" x14ac:dyDescent="0.3">
      <c r="C22">
        <v>3102</v>
      </c>
      <c r="D22" t="s">
        <v>446</v>
      </c>
      <c r="E22" t="s">
        <v>4311</v>
      </c>
    </row>
    <row r="23" spans="3:5" x14ac:dyDescent="0.3">
      <c r="C23">
        <v>3103</v>
      </c>
      <c r="D23" t="s">
        <v>447</v>
      </c>
      <c r="E23" t="s">
        <v>4312</v>
      </c>
    </row>
    <row r="24" spans="3:5" x14ac:dyDescent="0.3">
      <c r="C24">
        <v>3201</v>
      </c>
      <c r="D24" t="s">
        <v>448</v>
      </c>
      <c r="E24" t="s">
        <v>4313</v>
      </c>
    </row>
    <row r="25" spans="3:5" x14ac:dyDescent="0.3">
      <c r="C25">
        <v>3202</v>
      </c>
      <c r="D25" t="s">
        <v>449</v>
      </c>
      <c r="E25" t="s">
        <v>4314</v>
      </c>
    </row>
    <row r="26" spans="3:5" x14ac:dyDescent="0.3">
      <c r="C26">
        <v>3301</v>
      </c>
      <c r="D26" t="s">
        <v>450</v>
      </c>
      <c r="E26" t="s">
        <v>4315</v>
      </c>
    </row>
    <row r="27" spans="3:5" x14ac:dyDescent="0.3">
      <c r="C27">
        <v>3302</v>
      </c>
      <c r="D27" t="s">
        <v>451</v>
      </c>
      <c r="E27" t="s">
        <v>4316</v>
      </c>
    </row>
    <row r="28" spans="3:5" x14ac:dyDescent="0.3">
      <c r="C28">
        <v>3303</v>
      </c>
      <c r="D28" t="s">
        <v>452</v>
      </c>
      <c r="E28" t="s">
        <v>4317</v>
      </c>
    </row>
    <row r="29" spans="3:5" x14ac:dyDescent="0.3">
      <c r="C29">
        <v>3304</v>
      </c>
      <c r="D29" t="s">
        <v>453</v>
      </c>
      <c r="E29" t="s">
        <v>4318</v>
      </c>
    </row>
    <row r="30" spans="3:5" x14ac:dyDescent="0.3">
      <c r="C30">
        <v>4101</v>
      </c>
      <c r="D30" t="s">
        <v>454</v>
      </c>
      <c r="E30" t="s">
        <v>4323</v>
      </c>
    </row>
    <row r="31" spans="3:5" x14ac:dyDescent="0.3">
      <c r="C31">
        <v>4102</v>
      </c>
      <c r="D31" t="s">
        <v>455</v>
      </c>
      <c r="E31" t="s">
        <v>4324</v>
      </c>
    </row>
    <row r="32" spans="3:5" x14ac:dyDescent="0.3">
      <c r="C32">
        <v>4103</v>
      </c>
      <c r="D32" t="s">
        <v>456</v>
      </c>
      <c r="E32" t="s">
        <v>4325</v>
      </c>
    </row>
    <row r="33" spans="3:5" x14ac:dyDescent="0.3">
      <c r="C33">
        <v>4104</v>
      </c>
      <c r="D33" t="s">
        <v>457</v>
      </c>
      <c r="E33" t="s">
        <v>4326</v>
      </c>
    </row>
    <row r="34" spans="3:5" x14ac:dyDescent="0.3">
      <c r="C34">
        <v>4105</v>
      </c>
      <c r="D34" t="s">
        <v>458</v>
      </c>
      <c r="E34" t="s">
        <v>4327</v>
      </c>
    </row>
    <row r="35" spans="3:5" x14ac:dyDescent="0.3">
      <c r="C35">
        <v>4106</v>
      </c>
      <c r="D35" t="s">
        <v>459</v>
      </c>
      <c r="E35" t="s">
        <v>4328</v>
      </c>
    </row>
    <row r="36" spans="3:5" x14ac:dyDescent="0.3">
      <c r="C36">
        <v>4201</v>
      </c>
      <c r="D36" t="s">
        <v>460</v>
      </c>
      <c r="E36" t="s">
        <v>4330</v>
      </c>
    </row>
    <row r="37" spans="3:5" x14ac:dyDescent="0.3">
      <c r="C37">
        <v>4202</v>
      </c>
      <c r="D37" t="s">
        <v>461</v>
      </c>
      <c r="E37" t="s">
        <v>4331</v>
      </c>
    </row>
    <row r="38" spans="3:5" x14ac:dyDescent="0.3">
      <c r="C38">
        <v>4203</v>
      </c>
      <c r="D38" t="s">
        <v>462</v>
      </c>
      <c r="E38" t="s">
        <v>4332</v>
      </c>
    </row>
    <row r="39" spans="3:5" x14ac:dyDescent="0.3">
      <c r="C39">
        <v>4204</v>
      </c>
      <c r="D39" t="s">
        <v>463</v>
      </c>
      <c r="E39" t="s">
        <v>4333</v>
      </c>
    </row>
    <row r="40" spans="3:5" x14ac:dyDescent="0.3">
      <c r="C40">
        <v>4301</v>
      </c>
      <c r="D40" t="s">
        <v>464</v>
      </c>
      <c r="E40" t="s">
        <v>4335</v>
      </c>
    </row>
    <row r="41" spans="3:5" x14ac:dyDescent="0.3">
      <c r="C41">
        <v>4302</v>
      </c>
      <c r="D41" t="s">
        <v>465</v>
      </c>
      <c r="E41" t="s">
        <v>4336</v>
      </c>
    </row>
    <row r="42" spans="3:5" x14ac:dyDescent="0.3">
      <c r="C42">
        <v>4303</v>
      </c>
      <c r="D42" t="s">
        <v>466</v>
      </c>
      <c r="E42" t="s">
        <v>4337</v>
      </c>
    </row>
    <row r="43" spans="3:5" x14ac:dyDescent="0.3">
      <c r="C43">
        <v>4304</v>
      </c>
      <c r="D43" t="s">
        <v>467</v>
      </c>
      <c r="E43" t="s">
        <v>4338</v>
      </c>
    </row>
    <row r="44" spans="3:5" x14ac:dyDescent="0.3">
      <c r="C44">
        <v>4305</v>
      </c>
      <c r="D44" t="s">
        <v>468</v>
      </c>
      <c r="E44" t="s">
        <v>4339</v>
      </c>
    </row>
    <row r="45" spans="3:5" x14ac:dyDescent="0.3">
      <c r="C45">
        <v>5101</v>
      </c>
      <c r="D45" t="s">
        <v>469</v>
      </c>
      <c r="E45" t="s">
        <v>4343</v>
      </c>
    </row>
    <row r="46" spans="3:5" x14ac:dyDescent="0.3">
      <c r="C46">
        <v>5102</v>
      </c>
      <c r="D46" t="s">
        <v>470</v>
      </c>
      <c r="E46" t="s">
        <v>4344</v>
      </c>
    </row>
    <row r="47" spans="3:5" x14ac:dyDescent="0.3">
      <c r="C47">
        <v>5103</v>
      </c>
      <c r="D47" t="s">
        <v>471</v>
      </c>
      <c r="E47" t="s">
        <v>4345</v>
      </c>
    </row>
    <row r="48" spans="3:5" x14ac:dyDescent="0.3">
      <c r="C48">
        <v>5104</v>
      </c>
      <c r="D48" t="s">
        <v>472</v>
      </c>
      <c r="E48" t="s">
        <v>4346</v>
      </c>
    </row>
    <row r="49" spans="3:5" x14ac:dyDescent="0.3">
      <c r="C49">
        <v>5105</v>
      </c>
      <c r="D49" t="s">
        <v>473</v>
      </c>
      <c r="E49" t="s">
        <v>4347</v>
      </c>
    </row>
    <row r="50" spans="3:5" x14ac:dyDescent="0.3">
      <c r="C50">
        <v>5107</v>
      </c>
      <c r="D50" t="s">
        <v>474</v>
      </c>
      <c r="E50" t="s">
        <v>4348</v>
      </c>
    </row>
    <row r="51" spans="3:5" x14ac:dyDescent="0.3">
      <c r="C51">
        <v>5109</v>
      </c>
      <c r="D51" t="s">
        <v>475</v>
      </c>
      <c r="E51" t="s">
        <v>4349</v>
      </c>
    </row>
    <row r="52" spans="3:5" x14ac:dyDescent="0.3">
      <c r="C52">
        <v>5201</v>
      </c>
      <c r="D52" t="s">
        <v>476</v>
      </c>
      <c r="E52" t="s">
        <v>4350</v>
      </c>
    </row>
    <row r="53" spans="3:5" x14ac:dyDescent="0.3">
      <c r="C53">
        <v>5301</v>
      </c>
      <c r="D53" t="s">
        <v>477</v>
      </c>
      <c r="E53" t="s">
        <v>4351</v>
      </c>
    </row>
    <row r="54" spans="3:5" x14ac:dyDescent="0.3">
      <c r="C54">
        <v>5302</v>
      </c>
      <c r="D54" t="s">
        <v>478</v>
      </c>
      <c r="E54" t="s">
        <v>4352</v>
      </c>
    </row>
    <row r="55" spans="3:5" x14ac:dyDescent="0.3">
      <c r="C55">
        <v>5303</v>
      </c>
      <c r="D55" t="s">
        <v>479</v>
      </c>
      <c r="E55" t="s">
        <v>4353</v>
      </c>
    </row>
    <row r="56" spans="3:5" x14ac:dyDescent="0.3">
      <c r="C56">
        <v>5304</v>
      </c>
      <c r="D56" t="s">
        <v>480</v>
      </c>
      <c r="E56" t="s">
        <v>4354</v>
      </c>
    </row>
    <row r="57" spans="3:5" x14ac:dyDescent="0.3">
      <c r="C57">
        <v>5401</v>
      </c>
      <c r="D57" t="s">
        <v>481</v>
      </c>
      <c r="E57" t="s">
        <v>4355</v>
      </c>
    </row>
    <row r="58" spans="3:5" x14ac:dyDescent="0.3">
      <c r="C58">
        <v>5402</v>
      </c>
      <c r="D58" t="s">
        <v>482</v>
      </c>
      <c r="E58" t="s">
        <v>4356</v>
      </c>
    </row>
    <row r="59" spans="3:5" x14ac:dyDescent="0.3">
      <c r="C59">
        <v>5403</v>
      </c>
      <c r="D59" t="s">
        <v>483</v>
      </c>
      <c r="E59" t="s">
        <v>4357</v>
      </c>
    </row>
    <row r="60" spans="3:5" x14ac:dyDescent="0.3">
      <c r="C60">
        <v>5404</v>
      </c>
      <c r="D60" t="s">
        <v>484</v>
      </c>
      <c r="E60" t="s">
        <v>4358</v>
      </c>
    </row>
    <row r="61" spans="3:5" x14ac:dyDescent="0.3">
      <c r="C61">
        <v>5405</v>
      </c>
      <c r="D61" t="s">
        <v>485</v>
      </c>
      <c r="E61" t="s">
        <v>4359</v>
      </c>
    </row>
    <row r="62" spans="3:5" x14ac:dyDescent="0.3">
      <c r="C62">
        <v>5501</v>
      </c>
      <c r="D62" t="s">
        <v>486</v>
      </c>
      <c r="E62" t="s">
        <v>4360</v>
      </c>
    </row>
    <row r="63" spans="3:5" x14ac:dyDescent="0.3">
      <c r="C63">
        <v>5502</v>
      </c>
      <c r="D63" t="s">
        <v>487</v>
      </c>
      <c r="E63" t="s">
        <v>4361</v>
      </c>
    </row>
    <row r="64" spans="3:5" x14ac:dyDescent="0.3">
      <c r="C64">
        <v>5503</v>
      </c>
      <c r="D64" t="s">
        <v>488</v>
      </c>
      <c r="E64" t="s">
        <v>4362</v>
      </c>
    </row>
    <row r="65" spans="3:5" x14ac:dyDescent="0.3">
      <c r="C65">
        <v>5504</v>
      </c>
      <c r="D65" t="s">
        <v>489</v>
      </c>
      <c r="E65" t="s">
        <v>4363</v>
      </c>
    </row>
    <row r="66" spans="3:5" x14ac:dyDescent="0.3">
      <c r="C66">
        <v>5506</v>
      </c>
      <c r="D66" t="s">
        <v>490</v>
      </c>
      <c r="E66" t="s">
        <v>4364</v>
      </c>
    </row>
    <row r="67" spans="3:5" x14ac:dyDescent="0.3">
      <c r="C67">
        <v>5601</v>
      </c>
      <c r="D67" t="s">
        <v>491</v>
      </c>
      <c r="E67" t="s">
        <v>4365</v>
      </c>
    </row>
    <row r="68" spans="3:5" x14ac:dyDescent="0.3">
      <c r="C68">
        <v>5602</v>
      </c>
      <c r="D68" t="s">
        <v>492</v>
      </c>
      <c r="E68" t="s">
        <v>4366</v>
      </c>
    </row>
    <row r="69" spans="3:5" x14ac:dyDescent="0.3">
      <c r="C69">
        <v>5603</v>
      </c>
      <c r="D69" t="s">
        <v>493</v>
      </c>
      <c r="E69" t="s">
        <v>4367</v>
      </c>
    </row>
    <row r="70" spans="3:5" x14ac:dyDescent="0.3">
      <c r="C70">
        <v>5604</v>
      </c>
      <c r="D70" t="s">
        <v>494</v>
      </c>
      <c r="E70" t="s">
        <v>4368</v>
      </c>
    </row>
    <row r="71" spans="3:5" x14ac:dyDescent="0.3">
      <c r="C71">
        <v>5605</v>
      </c>
      <c r="D71" t="s">
        <v>495</v>
      </c>
      <c r="E71" t="s">
        <v>4369</v>
      </c>
    </row>
    <row r="72" spans="3:5" x14ac:dyDescent="0.3">
      <c r="C72">
        <v>5606</v>
      </c>
      <c r="D72" t="s">
        <v>496</v>
      </c>
      <c r="E72" t="s">
        <v>4370</v>
      </c>
    </row>
    <row r="73" spans="3:5" x14ac:dyDescent="0.3">
      <c r="C73">
        <v>5701</v>
      </c>
      <c r="D73" t="s">
        <v>497</v>
      </c>
      <c r="E73" t="s">
        <v>4372</v>
      </c>
    </row>
    <row r="74" spans="3:5" x14ac:dyDescent="0.3">
      <c r="C74">
        <v>5702</v>
      </c>
      <c r="D74" t="s">
        <v>498</v>
      </c>
      <c r="E74" t="s">
        <v>4373</v>
      </c>
    </row>
    <row r="75" spans="3:5" x14ac:dyDescent="0.3">
      <c r="C75">
        <v>5703</v>
      </c>
      <c r="D75" t="s">
        <v>499</v>
      </c>
      <c r="E75" t="s">
        <v>4374</v>
      </c>
    </row>
    <row r="76" spans="3:5" x14ac:dyDescent="0.3">
      <c r="C76">
        <v>5704</v>
      </c>
      <c r="D76" t="s">
        <v>500</v>
      </c>
      <c r="E76" t="s">
        <v>4375</v>
      </c>
    </row>
    <row r="77" spans="3:5" x14ac:dyDescent="0.3">
      <c r="C77">
        <v>5705</v>
      </c>
      <c r="D77" t="s">
        <v>501</v>
      </c>
      <c r="E77" t="s">
        <v>4376</v>
      </c>
    </row>
    <row r="78" spans="3:5" x14ac:dyDescent="0.3">
      <c r="C78">
        <v>5706</v>
      </c>
      <c r="D78" t="s">
        <v>502</v>
      </c>
      <c r="E78" t="s">
        <v>4377</v>
      </c>
    </row>
    <row r="79" spans="3:5" x14ac:dyDescent="0.3">
      <c r="C79">
        <v>5801</v>
      </c>
      <c r="D79" t="s">
        <v>503</v>
      </c>
      <c r="E79" t="s">
        <v>4379</v>
      </c>
    </row>
    <row r="80" spans="3:5" x14ac:dyDescent="0.3">
      <c r="C80">
        <v>5802</v>
      </c>
      <c r="D80" t="s">
        <v>504</v>
      </c>
      <c r="E80" t="s">
        <v>4380</v>
      </c>
    </row>
    <row r="81" spans="3:5" x14ac:dyDescent="0.3">
      <c r="C81">
        <v>5803</v>
      </c>
      <c r="D81" t="s">
        <v>505</v>
      </c>
      <c r="E81" t="s">
        <v>4381</v>
      </c>
    </row>
    <row r="82" spans="3:5" x14ac:dyDescent="0.3">
      <c r="C82">
        <v>5804</v>
      </c>
      <c r="D82" t="s">
        <v>506</v>
      </c>
      <c r="E82" t="s">
        <v>4382</v>
      </c>
    </row>
    <row r="83" spans="3:5" x14ac:dyDescent="0.3">
      <c r="C83">
        <v>6101</v>
      </c>
      <c r="D83" t="s">
        <v>507</v>
      </c>
      <c r="E83" t="s">
        <v>4387</v>
      </c>
    </row>
    <row r="84" spans="3:5" x14ac:dyDescent="0.3">
      <c r="C84">
        <v>6102</v>
      </c>
      <c r="D84" t="s">
        <v>509</v>
      </c>
      <c r="E84" t="s">
        <v>4388</v>
      </c>
    </row>
    <row r="85" spans="3:5" x14ac:dyDescent="0.3">
      <c r="C85">
        <v>6103</v>
      </c>
      <c r="D85" t="s">
        <v>510</v>
      </c>
      <c r="E85" t="s">
        <v>4389</v>
      </c>
    </row>
    <row r="86" spans="3:5" x14ac:dyDescent="0.3">
      <c r="C86">
        <v>6104</v>
      </c>
      <c r="D86" t="s">
        <v>511</v>
      </c>
      <c r="E86" t="s">
        <v>4390</v>
      </c>
    </row>
    <row r="87" spans="3:5" x14ac:dyDescent="0.3">
      <c r="C87">
        <v>6105</v>
      </c>
      <c r="D87" t="s">
        <v>512</v>
      </c>
      <c r="E87" t="s">
        <v>4391</v>
      </c>
    </row>
    <row r="88" spans="3:5" x14ac:dyDescent="0.3">
      <c r="C88">
        <v>6106</v>
      </c>
      <c r="D88" t="s">
        <v>513</v>
      </c>
      <c r="E88" t="s">
        <v>4392</v>
      </c>
    </row>
    <row r="89" spans="3:5" x14ac:dyDescent="0.3">
      <c r="C89">
        <v>6107</v>
      </c>
      <c r="D89" t="s">
        <v>514</v>
      </c>
      <c r="E89" t="s">
        <v>4393</v>
      </c>
    </row>
    <row r="90" spans="3:5" x14ac:dyDescent="0.3">
      <c r="C90">
        <v>6108</v>
      </c>
      <c r="D90" t="s">
        <v>515</v>
      </c>
      <c r="E90" t="s">
        <v>4394</v>
      </c>
    </row>
    <row r="91" spans="3:5" x14ac:dyDescent="0.3">
      <c r="C91">
        <v>6109</v>
      </c>
      <c r="D91" t="s">
        <v>516</v>
      </c>
      <c r="E91" t="s">
        <v>4395</v>
      </c>
    </row>
    <row r="92" spans="3:5" x14ac:dyDescent="0.3">
      <c r="C92">
        <v>6110</v>
      </c>
      <c r="D92" t="s">
        <v>517</v>
      </c>
      <c r="E92" t="s">
        <v>4396</v>
      </c>
    </row>
    <row r="93" spans="3:5" x14ac:dyDescent="0.3">
      <c r="C93">
        <v>6111</v>
      </c>
      <c r="D93" t="s">
        <v>518</v>
      </c>
      <c r="E93" t="s">
        <v>4397</v>
      </c>
    </row>
    <row r="94" spans="3:5" x14ac:dyDescent="0.3">
      <c r="C94">
        <v>6112</v>
      </c>
      <c r="D94" t="s">
        <v>519</v>
      </c>
      <c r="E94" t="s">
        <v>4398</v>
      </c>
    </row>
    <row r="95" spans="3:5" x14ac:dyDescent="0.3">
      <c r="C95">
        <v>6113</v>
      </c>
      <c r="D95" t="s">
        <v>520</v>
      </c>
      <c r="E95" t="s">
        <v>4399</v>
      </c>
    </row>
    <row r="96" spans="3:5" x14ac:dyDescent="0.3">
      <c r="C96">
        <v>6114</v>
      </c>
      <c r="D96" t="s">
        <v>521</v>
      </c>
      <c r="E96" t="s">
        <v>4400</v>
      </c>
    </row>
    <row r="97" spans="3:5" x14ac:dyDescent="0.3">
      <c r="C97">
        <v>6115</v>
      </c>
      <c r="D97" t="s">
        <v>522</v>
      </c>
      <c r="E97" t="s">
        <v>4401</v>
      </c>
    </row>
    <row r="98" spans="3:5" x14ac:dyDescent="0.3">
      <c r="C98">
        <v>6116</v>
      </c>
      <c r="D98" t="s">
        <v>523</v>
      </c>
      <c r="E98" t="s">
        <v>4402</v>
      </c>
    </row>
    <row r="99" spans="3:5" x14ac:dyDescent="0.3">
      <c r="C99">
        <v>6117</v>
      </c>
      <c r="D99" t="s">
        <v>524</v>
      </c>
      <c r="E99" t="s">
        <v>4403</v>
      </c>
    </row>
    <row r="100" spans="3:5" x14ac:dyDescent="0.3">
      <c r="C100">
        <v>6201</v>
      </c>
      <c r="D100" t="s">
        <v>525</v>
      </c>
      <c r="E100" t="s">
        <v>4405</v>
      </c>
    </row>
    <row r="101" spans="3:5" x14ac:dyDescent="0.3">
      <c r="C101">
        <v>6202</v>
      </c>
      <c r="D101" t="s">
        <v>526</v>
      </c>
      <c r="E101" t="s">
        <v>4406</v>
      </c>
    </row>
    <row r="102" spans="3:5" x14ac:dyDescent="0.3">
      <c r="C102">
        <v>6203</v>
      </c>
      <c r="D102" t="s">
        <v>527</v>
      </c>
      <c r="E102" t="s">
        <v>4407</v>
      </c>
    </row>
    <row r="103" spans="3:5" x14ac:dyDescent="0.3">
      <c r="C103">
        <v>6204</v>
      </c>
      <c r="D103" t="s">
        <v>528</v>
      </c>
      <c r="E103" t="s">
        <v>4408</v>
      </c>
    </row>
    <row r="104" spans="3:5" x14ac:dyDescent="0.3">
      <c r="C104">
        <v>6205</v>
      </c>
      <c r="D104" t="s">
        <v>529</v>
      </c>
      <c r="E104" t="s">
        <v>4409</v>
      </c>
    </row>
    <row r="105" spans="3:5" x14ac:dyDescent="0.3">
      <c r="C105">
        <v>6206</v>
      </c>
      <c r="D105" t="s">
        <v>530</v>
      </c>
      <c r="E105" t="s">
        <v>4410</v>
      </c>
    </row>
    <row r="106" spans="3:5" x14ac:dyDescent="0.3">
      <c r="C106">
        <v>6301</v>
      </c>
      <c r="D106" t="s">
        <v>531</v>
      </c>
      <c r="E106" t="s">
        <v>4412</v>
      </c>
    </row>
    <row r="107" spans="3:5" x14ac:dyDescent="0.3">
      <c r="C107">
        <v>6302</v>
      </c>
      <c r="D107" t="s">
        <v>532</v>
      </c>
      <c r="E107" t="s">
        <v>4413</v>
      </c>
    </row>
    <row r="108" spans="3:5" x14ac:dyDescent="0.3">
      <c r="C108">
        <v>6303</v>
      </c>
      <c r="D108" t="s">
        <v>533</v>
      </c>
      <c r="E108" t="s">
        <v>4414</v>
      </c>
    </row>
    <row r="109" spans="3:5" x14ac:dyDescent="0.3">
      <c r="C109">
        <v>6304</v>
      </c>
      <c r="D109" t="s">
        <v>534</v>
      </c>
      <c r="E109" t="s">
        <v>4415</v>
      </c>
    </row>
    <row r="110" spans="3:5" x14ac:dyDescent="0.3">
      <c r="C110">
        <v>6305</v>
      </c>
      <c r="D110" t="s">
        <v>535</v>
      </c>
      <c r="E110" t="s">
        <v>4416</v>
      </c>
    </row>
    <row r="111" spans="3:5" x14ac:dyDescent="0.3">
      <c r="C111">
        <v>6306</v>
      </c>
      <c r="D111" t="s">
        <v>536</v>
      </c>
      <c r="E111" t="s">
        <v>4417</v>
      </c>
    </row>
    <row r="112" spans="3:5" x14ac:dyDescent="0.3">
      <c r="C112">
        <v>6307</v>
      </c>
      <c r="D112" t="s">
        <v>537</v>
      </c>
      <c r="E112" t="s">
        <v>4418</v>
      </c>
    </row>
    <row r="113" spans="3:5" x14ac:dyDescent="0.3">
      <c r="C113">
        <v>6308</v>
      </c>
      <c r="D113" t="s">
        <v>538</v>
      </c>
      <c r="E113" t="s">
        <v>4419</v>
      </c>
    </row>
    <row r="114" spans="3:5" x14ac:dyDescent="0.3">
      <c r="C114">
        <v>6309</v>
      </c>
      <c r="D114" t="s">
        <v>539</v>
      </c>
      <c r="E114" t="s">
        <v>4420</v>
      </c>
    </row>
    <row r="115" spans="3:5" x14ac:dyDescent="0.3">
      <c r="C115">
        <v>6310</v>
      </c>
      <c r="D115" t="s">
        <v>540</v>
      </c>
      <c r="E115" t="s">
        <v>4421</v>
      </c>
    </row>
    <row r="116" spans="3:5" x14ac:dyDescent="0.3">
      <c r="C116">
        <v>7101</v>
      </c>
      <c r="D116" t="s">
        <v>541</v>
      </c>
      <c r="E116" t="s">
        <v>4425</v>
      </c>
    </row>
    <row r="117" spans="3:5" x14ac:dyDescent="0.3">
      <c r="C117">
        <v>7102</v>
      </c>
      <c r="D117" t="s">
        <v>543</v>
      </c>
      <c r="E117" t="s">
        <v>4426</v>
      </c>
    </row>
    <row r="118" spans="3:5" x14ac:dyDescent="0.3">
      <c r="C118">
        <v>7103</v>
      </c>
      <c r="D118" t="s">
        <v>544</v>
      </c>
      <c r="E118" t="s">
        <v>4427</v>
      </c>
    </row>
    <row r="119" spans="3:5" x14ac:dyDescent="0.3">
      <c r="C119">
        <v>7104</v>
      </c>
      <c r="D119" t="s">
        <v>545</v>
      </c>
      <c r="E119" t="s">
        <v>4428</v>
      </c>
    </row>
    <row r="120" spans="3:5" x14ac:dyDescent="0.3">
      <c r="C120">
        <v>7105</v>
      </c>
      <c r="D120" t="s">
        <v>542</v>
      </c>
      <c r="E120" t="s">
        <v>4429</v>
      </c>
    </row>
    <row r="121" spans="3:5" x14ac:dyDescent="0.3">
      <c r="C121">
        <v>7106</v>
      </c>
      <c r="D121" t="s">
        <v>546</v>
      </c>
      <c r="E121" t="s">
        <v>4430</v>
      </c>
    </row>
    <row r="122" spans="3:5" x14ac:dyDescent="0.3">
      <c r="C122">
        <v>7107</v>
      </c>
      <c r="D122" t="s">
        <v>547</v>
      </c>
      <c r="E122" t="s">
        <v>4431</v>
      </c>
    </row>
    <row r="123" spans="3:5" x14ac:dyDescent="0.3">
      <c r="C123">
        <v>7108</v>
      </c>
      <c r="D123" t="s">
        <v>548</v>
      </c>
      <c r="E123" t="s">
        <v>4432</v>
      </c>
    </row>
    <row r="124" spans="3:5" x14ac:dyDescent="0.3">
      <c r="C124">
        <v>7109</v>
      </c>
      <c r="D124" t="s">
        <v>549</v>
      </c>
      <c r="E124" t="s">
        <v>4433</v>
      </c>
    </row>
    <row r="125" spans="3:5" x14ac:dyDescent="0.3">
      <c r="C125">
        <v>7110</v>
      </c>
      <c r="D125" t="s">
        <v>550</v>
      </c>
      <c r="E125" t="s">
        <v>4434</v>
      </c>
    </row>
    <row r="126" spans="3:5" x14ac:dyDescent="0.3">
      <c r="C126">
        <v>7201</v>
      </c>
      <c r="D126" t="s">
        <v>551</v>
      </c>
      <c r="E126" t="s">
        <v>4435</v>
      </c>
    </row>
    <row r="127" spans="3:5" x14ac:dyDescent="0.3">
      <c r="C127">
        <v>7202</v>
      </c>
      <c r="D127" t="s">
        <v>552</v>
      </c>
      <c r="E127" t="s">
        <v>4436</v>
      </c>
    </row>
    <row r="128" spans="3:5" x14ac:dyDescent="0.3">
      <c r="C128">
        <v>7203</v>
      </c>
      <c r="D128" t="s">
        <v>553</v>
      </c>
      <c r="E128" t="s">
        <v>4437</v>
      </c>
    </row>
    <row r="129" spans="3:5" x14ac:dyDescent="0.3">
      <c r="C129">
        <v>7301</v>
      </c>
      <c r="D129" t="s">
        <v>554</v>
      </c>
      <c r="E129" t="s">
        <v>4438</v>
      </c>
    </row>
    <row r="130" spans="3:5" x14ac:dyDescent="0.3">
      <c r="C130">
        <v>7302</v>
      </c>
      <c r="D130" t="s">
        <v>555</v>
      </c>
      <c r="E130" t="s">
        <v>4439</v>
      </c>
    </row>
    <row r="131" spans="3:5" x14ac:dyDescent="0.3">
      <c r="C131">
        <v>7303</v>
      </c>
      <c r="D131" t="s">
        <v>556</v>
      </c>
      <c r="E131" t="s">
        <v>4440</v>
      </c>
    </row>
    <row r="132" spans="3:5" x14ac:dyDescent="0.3">
      <c r="C132">
        <v>7304</v>
      </c>
      <c r="D132" t="s">
        <v>557</v>
      </c>
      <c r="E132" t="s">
        <v>4441</v>
      </c>
    </row>
    <row r="133" spans="3:5" x14ac:dyDescent="0.3">
      <c r="C133">
        <v>7305</v>
      </c>
      <c r="D133" t="s">
        <v>558</v>
      </c>
      <c r="E133" t="s">
        <v>4442</v>
      </c>
    </row>
    <row r="134" spans="3:5" x14ac:dyDescent="0.3">
      <c r="C134">
        <v>7306</v>
      </c>
      <c r="D134" t="s">
        <v>559</v>
      </c>
      <c r="E134" t="s">
        <v>4443</v>
      </c>
    </row>
    <row r="135" spans="3:5" x14ac:dyDescent="0.3">
      <c r="C135">
        <v>7307</v>
      </c>
      <c r="D135" t="s">
        <v>560</v>
      </c>
      <c r="E135" t="s">
        <v>4444</v>
      </c>
    </row>
    <row r="136" spans="3:5" x14ac:dyDescent="0.3">
      <c r="C136">
        <v>7308</v>
      </c>
      <c r="D136" t="s">
        <v>561</v>
      </c>
      <c r="E136" t="s">
        <v>4445</v>
      </c>
    </row>
    <row r="137" spans="3:5" x14ac:dyDescent="0.3">
      <c r="C137">
        <v>7309</v>
      </c>
      <c r="D137" t="s">
        <v>562</v>
      </c>
      <c r="E137" t="s">
        <v>4446</v>
      </c>
    </row>
    <row r="138" spans="3:5" x14ac:dyDescent="0.3">
      <c r="C138">
        <v>7401</v>
      </c>
      <c r="D138" t="s">
        <v>563</v>
      </c>
      <c r="E138" t="s">
        <v>4447</v>
      </c>
    </row>
    <row r="139" spans="3:5" x14ac:dyDescent="0.3">
      <c r="C139">
        <v>7402</v>
      </c>
      <c r="D139" t="s">
        <v>564</v>
      </c>
      <c r="E139" t="s">
        <v>4448</v>
      </c>
    </row>
    <row r="140" spans="3:5" x14ac:dyDescent="0.3">
      <c r="C140">
        <v>7403</v>
      </c>
      <c r="D140" t="s">
        <v>565</v>
      </c>
      <c r="E140" t="s">
        <v>4449</v>
      </c>
    </row>
    <row r="141" spans="3:5" x14ac:dyDescent="0.3">
      <c r="C141">
        <v>7404</v>
      </c>
      <c r="D141" t="s">
        <v>566</v>
      </c>
      <c r="E141" t="s">
        <v>4450</v>
      </c>
    </row>
    <row r="142" spans="3:5" x14ac:dyDescent="0.3">
      <c r="C142">
        <v>7405</v>
      </c>
      <c r="D142" t="s">
        <v>567</v>
      </c>
      <c r="E142" t="s">
        <v>4451</v>
      </c>
    </row>
    <row r="143" spans="3:5" x14ac:dyDescent="0.3">
      <c r="C143">
        <v>7406</v>
      </c>
      <c r="D143" t="s">
        <v>568</v>
      </c>
      <c r="E143" t="s">
        <v>4452</v>
      </c>
    </row>
    <row r="144" spans="3:5" x14ac:dyDescent="0.3">
      <c r="C144">
        <v>7407</v>
      </c>
      <c r="D144" t="s">
        <v>569</v>
      </c>
      <c r="E144" t="s">
        <v>4453</v>
      </c>
    </row>
    <row r="145" spans="3:5" x14ac:dyDescent="0.3">
      <c r="C145">
        <v>7408</v>
      </c>
      <c r="D145" t="s">
        <v>570</v>
      </c>
      <c r="E145" t="s">
        <v>4454</v>
      </c>
    </row>
    <row r="146" spans="3:5" x14ac:dyDescent="0.3">
      <c r="C146">
        <v>8101</v>
      </c>
      <c r="D146" t="s">
        <v>571</v>
      </c>
      <c r="E146" t="s">
        <v>4458</v>
      </c>
    </row>
    <row r="147" spans="3:5" x14ac:dyDescent="0.3">
      <c r="C147">
        <v>8102</v>
      </c>
      <c r="D147" t="s">
        <v>573</v>
      </c>
      <c r="E147" t="s">
        <v>4459</v>
      </c>
    </row>
    <row r="148" spans="3:5" x14ac:dyDescent="0.3">
      <c r="C148">
        <v>8103</v>
      </c>
      <c r="D148" t="s">
        <v>574</v>
      </c>
      <c r="E148" t="s">
        <v>4460</v>
      </c>
    </row>
    <row r="149" spans="3:5" x14ac:dyDescent="0.3">
      <c r="C149">
        <v>8104</v>
      </c>
      <c r="D149" t="s">
        <v>575</v>
      </c>
      <c r="E149" t="s">
        <v>4461</v>
      </c>
    </row>
    <row r="150" spans="3:5" x14ac:dyDescent="0.3">
      <c r="C150">
        <v>8105</v>
      </c>
      <c r="D150" t="s">
        <v>576</v>
      </c>
      <c r="E150" t="s">
        <v>4462</v>
      </c>
    </row>
    <row r="151" spans="3:5" x14ac:dyDescent="0.3">
      <c r="C151">
        <v>8106</v>
      </c>
      <c r="D151" t="s">
        <v>577</v>
      </c>
      <c r="E151" t="s">
        <v>4463</v>
      </c>
    </row>
    <row r="152" spans="3:5" x14ac:dyDescent="0.3">
      <c r="C152">
        <v>8107</v>
      </c>
      <c r="D152" t="s">
        <v>578</v>
      </c>
      <c r="E152" t="s">
        <v>4464</v>
      </c>
    </row>
    <row r="153" spans="3:5" x14ac:dyDescent="0.3">
      <c r="C153">
        <v>8108</v>
      </c>
      <c r="D153" t="s">
        <v>579</v>
      </c>
      <c r="E153" t="s">
        <v>4465</v>
      </c>
    </row>
    <row r="154" spans="3:5" x14ac:dyDescent="0.3">
      <c r="C154">
        <v>8109</v>
      </c>
      <c r="D154" t="s">
        <v>580</v>
      </c>
      <c r="E154" t="s">
        <v>4466</v>
      </c>
    </row>
    <row r="155" spans="3:5" x14ac:dyDescent="0.3">
      <c r="C155">
        <v>8110</v>
      </c>
      <c r="D155" t="s">
        <v>581</v>
      </c>
      <c r="E155" t="s">
        <v>4467</v>
      </c>
    </row>
    <row r="156" spans="3:5" x14ac:dyDescent="0.3">
      <c r="C156">
        <v>8111</v>
      </c>
      <c r="D156" t="s">
        <v>582</v>
      </c>
      <c r="E156" t="s">
        <v>4468</v>
      </c>
    </row>
    <row r="157" spans="3:5" x14ac:dyDescent="0.3">
      <c r="C157">
        <v>8112</v>
      </c>
      <c r="D157" t="s">
        <v>583</v>
      </c>
      <c r="E157" t="s">
        <v>4469</v>
      </c>
    </row>
    <row r="158" spans="3:5" x14ac:dyDescent="0.3">
      <c r="C158">
        <v>8201</v>
      </c>
      <c r="D158" t="s">
        <v>584</v>
      </c>
      <c r="E158" t="s">
        <v>4470</v>
      </c>
    </row>
    <row r="159" spans="3:5" x14ac:dyDescent="0.3">
      <c r="C159">
        <v>8202</v>
      </c>
      <c r="D159" t="s">
        <v>585</v>
      </c>
      <c r="E159" t="s">
        <v>4471</v>
      </c>
    </row>
    <row r="160" spans="3:5" x14ac:dyDescent="0.3">
      <c r="C160">
        <v>8203</v>
      </c>
      <c r="D160" t="s">
        <v>586</v>
      </c>
      <c r="E160" t="s">
        <v>4472</v>
      </c>
    </row>
    <row r="161" spans="3:5" x14ac:dyDescent="0.3">
      <c r="C161">
        <v>8204</v>
      </c>
      <c r="D161" t="s">
        <v>587</v>
      </c>
      <c r="E161" t="s">
        <v>4473</v>
      </c>
    </row>
    <row r="162" spans="3:5" x14ac:dyDescent="0.3">
      <c r="C162">
        <v>8205</v>
      </c>
      <c r="D162" t="s">
        <v>588</v>
      </c>
      <c r="E162" t="s">
        <v>4474</v>
      </c>
    </row>
    <row r="163" spans="3:5" x14ac:dyDescent="0.3">
      <c r="C163">
        <v>8206</v>
      </c>
      <c r="D163" t="s">
        <v>589</v>
      </c>
      <c r="E163" t="s">
        <v>4475</v>
      </c>
    </row>
    <row r="164" spans="3:5" x14ac:dyDescent="0.3">
      <c r="C164">
        <v>8207</v>
      </c>
      <c r="D164" t="s">
        <v>590</v>
      </c>
      <c r="E164" t="s">
        <v>4476</v>
      </c>
    </row>
    <row r="165" spans="3:5" x14ac:dyDescent="0.3">
      <c r="C165">
        <v>8301</v>
      </c>
      <c r="D165" t="s">
        <v>591</v>
      </c>
      <c r="E165" t="s">
        <v>4478</v>
      </c>
    </row>
    <row r="166" spans="3:5" x14ac:dyDescent="0.3">
      <c r="C166">
        <v>8302</v>
      </c>
      <c r="D166" t="s">
        <v>592</v>
      </c>
      <c r="E166" t="s">
        <v>4479</v>
      </c>
    </row>
    <row r="167" spans="3:5" x14ac:dyDescent="0.3">
      <c r="C167">
        <v>8303</v>
      </c>
      <c r="D167" t="s">
        <v>593</v>
      </c>
      <c r="E167" t="s">
        <v>4480</v>
      </c>
    </row>
    <row r="168" spans="3:5" x14ac:dyDescent="0.3">
      <c r="C168">
        <v>8304</v>
      </c>
      <c r="D168" t="s">
        <v>594</v>
      </c>
      <c r="E168" t="s">
        <v>4481</v>
      </c>
    </row>
    <row r="169" spans="3:5" x14ac:dyDescent="0.3">
      <c r="C169">
        <v>8305</v>
      </c>
      <c r="D169" t="s">
        <v>595</v>
      </c>
      <c r="E169" t="s">
        <v>4482</v>
      </c>
    </row>
    <row r="170" spans="3:5" x14ac:dyDescent="0.3">
      <c r="C170">
        <v>8306</v>
      </c>
      <c r="D170" t="s">
        <v>596</v>
      </c>
      <c r="E170" t="s">
        <v>4483</v>
      </c>
    </row>
    <row r="171" spans="3:5" x14ac:dyDescent="0.3">
      <c r="C171">
        <v>8307</v>
      </c>
      <c r="D171" t="s">
        <v>597</v>
      </c>
      <c r="E171" t="s">
        <v>4484</v>
      </c>
    </row>
    <row r="172" spans="3:5" x14ac:dyDescent="0.3">
      <c r="C172">
        <v>8308</v>
      </c>
      <c r="D172" t="s">
        <v>598</v>
      </c>
      <c r="E172" t="s">
        <v>4485</v>
      </c>
    </row>
    <row r="173" spans="3:5" x14ac:dyDescent="0.3">
      <c r="C173">
        <v>8309</v>
      </c>
      <c r="D173" t="s">
        <v>599</v>
      </c>
      <c r="E173" t="s">
        <v>4486</v>
      </c>
    </row>
    <row r="174" spans="3:5" x14ac:dyDescent="0.3">
      <c r="C174">
        <v>8310</v>
      </c>
      <c r="D174" t="s">
        <v>600</v>
      </c>
      <c r="E174" t="s">
        <v>4487</v>
      </c>
    </row>
    <row r="175" spans="3:5" x14ac:dyDescent="0.3">
      <c r="C175">
        <v>8311</v>
      </c>
      <c r="D175" t="s">
        <v>601</v>
      </c>
      <c r="E175" t="s">
        <v>4488</v>
      </c>
    </row>
    <row r="176" spans="3:5" x14ac:dyDescent="0.3">
      <c r="C176">
        <v>8312</v>
      </c>
      <c r="D176" t="s">
        <v>602</v>
      </c>
      <c r="E176" t="s">
        <v>4489</v>
      </c>
    </row>
    <row r="177" spans="3:5" x14ac:dyDescent="0.3">
      <c r="C177">
        <v>8313</v>
      </c>
      <c r="D177" t="s">
        <v>603</v>
      </c>
      <c r="E177" t="s">
        <v>4490</v>
      </c>
    </row>
    <row r="178" spans="3:5" x14ac:dyDescent="0.3">
      <c r="C178">
        <v>8314</v>
      </c>
      <c r="D178" t="s">
        <v>604</v>
      </c>
      <c r="E178" t="s">
        <v>4491</v>
      </c>
    </row>
    <row r="179" spans="3:5" x14ac:dyDescent="0.3">
      <c r="C179">
        <v>9101</v>
      </c>
      <c r="D179" t="s">
        <v>605</v>
      </c>
      <c r="E179" t="s">
        <v>4497</v>
      </c>
    </row>
    <row r="180" spans="3:5" x14ac:dyDescent="0.3">
      <c r="C180">
        <v>9102</v>
      </c>
      <c r="D180" t="s">
        <v>607</v>
      </c>
      <c r="E180" t="s">
        <v>4498</v>
      </c>
    </row>
    <row r="181" spans="3:5" x14ac:dyDescent="0.3">
      <c r="C181">
        <v>9103</v>
      </c>
      <c r="D181" t="s">
        <v>608</v>
      </c>
      <c r="E181" t="s">
        <v>4499</v>
      </c>
    </row>
    <row r="182" spans="3:5" x14ac:dyDescent="0.3">
      <c r="C182">
        <v>9104</v>
      </c>
      <c r="D182" t="s">
        <v>609</v>
      </c>
      <c r="E182" t="s">
        <v>4500</v>
      </c>
    </row>
    <row r="183" spans="3:5" x14ac:dyDescent="0.3">
      <c r="C183">
        <v>9105</v>
      </c>
      <c r="D183" t="s">
        <v>610</v>
      </c>
      <c r="E183" t="s">
        <v>4501</v>
      </c>
    </row>
    <row r="184" spans="3:5" x14ac:dyDescent="0.3">
      <c r="C184">
        <v>9106</v>
      </c>
      <c r="D184" t="s">
        <v>611</v>
      </c>
      <c r="E184" t="s">
        <v>4502</v>
      </c>
    </row>
    <row r="185" spans="3:5" x14ac:dyDescent="0.3">
      <c r="C185">
        <v>9107</v>
      </c>
      <c r="D185" t="s">
        <v>612</v>
      </c>
      <c r="E185" t="s">
        <v>4503</v>
      </c>
    </row>
    <row r="186" spans="3:5" x14ac:dyDescent="0.3">
      <c r="C186">
        <v>9108</v>
      </c>
      <c r="D186" t="s">
        <v>613</v>
      </c>
      <c r="E186" t="s">
        <v>4504</v>
      </c>
    </row>
    <row r="187" spans="3:5" x14ac:dyDescent="0.3">
      <c r="C187">
        <v>9109</v>
      </c>
      <c r="D187" t="s">
        <v>614</v>
      </c>
      <c r="E187" t="s">
        <v>4505</v>
      </c>
    </row>
    <row r="188" spans="3:5" x14ac:dyDescent="0.3">
      <c r="C188">
        <v>9110</v>
      </c>
      <c r="D188" t="s">
        <v>615</v>
      </c>
      <c r="E188" t="s">
        <v>4506</v>
      </c>
    </row>
    <row r="189" spans="3:5" x14ac:dyDescent="0.3">
      <c r="C189">
        <v>9111</v>
      </c>
      <c r="D189" t="s">
        <v>616</v>
      </c>
      <c r="E189" t="s">
        <v>4507</v>
      </c>
    </row>
    <row r="190" spans="3:5" x14ac:dyDescent="0.3">
      <c r="C190">
        <v>9112</v>
      </c>
      <c r="D190" t="s">
        <v>617</v>
      </c>
      <c r="E190" t="s">
        <v>4508</v>
      </c>
    </row>
    <row r="191" spans="3:5" x14ac:dyDescent="0.3">
      <c r="C191">
        <v>9113</v>
      </c>
      <c r="D191" t="s">
        <v>618</v>
      </c>
      <c r="E191" t="s">
        <v>4509</v>
      </c>
    </row>
    <row r="192" spans="3:5" x14ac:dyDescent="0.3">
      <c r="C192">
        <v>9114</v>
      </c>
      <c r="D192" t="s">
        <v>619</v>
      </c>
      <c r="E192" t="s">
        <v>4510</v>
      </c>
    </row>
    <row r="193" spans="3:5" x14ac:dyDescent="0.3">
      <c r="C193">
        <v>9115</v>
      </c>
      <c r="D193" t="s">
        <v>620</v>
      </c>
      <c r="E193" t="s">
        <v>4511</v>
      </c>
    </row>
    <row r="194" spans="3:5" x14ac:dyDescent="0.3">
      <c r="C194">
        <v>9116</v>
      </c>
      <c r="D194" t="s">
        <v>621</v>
      </c>
      <c r="E194" t="s">
        <v>4512</v>
      </c>
    </row>
    <row r="195" spans="3:5" x14ac:dyDescent="0.3">
      <c r="C195">
        <v>9117</v>
      </c>
      <c r="D195" t="s">
        <v>622</v>
      </c>
      <c r="E195" t="s">
        <v>4513</v>
      </c>
    </row>
    <row r="196" spans="3:5" x14ac:dyDescent="0.3">
      <c r="C196">
        <v>9118</v>
      </c>
      <c r="D196" t="s">
        <v>623</v>
      </c>
      <c r="E196" t="s">
        <v>4514</v>
      </c>
    </row>
    <row r="197" spans="3:5" x14ac:dyDescent="0.3">
      <c r="C197">
        <v>9119</v>
      </c>
      <c r="D197" t="s">
        <v>624</v>
      </c>
      <c r="E197" t="s">
        <v>4515</v>
      </c>
    </row>
    <row r="198" spans="3:5" x14ac:dyDescent="0.3">
      <c r="C198">
        <v>9120</v>
      </c>
      <c r="D198" t="s">
        <v>625</v>
      </c>
      <c r="E198" t="s">
        <v>4516</v>
      </c>
    </row>
    <row r="199" spans="3:5" x14ac:dyDescent="0.3">
      <c r="C199">
        <v>9121</v>
      </c>
      <c r="D199" t="s">
        <v>626</v>
      </c>
      <c r="E199" t="s">
        <v>4517</v>
      </c>
    </row>
    <row r="200" spans="3:5" x14ac:dyDescent="0.3">
      <c r="C200">
        <v>9201</v>
      </c>
      <c r="D200" t="s">
        <v>627</v>
      </c>
      <c r="E200" t="s">
        <v>4519</v>
      </c>
    </row>
    <row r="201" spans="3:5" x14ac:dyDescent="0.3">
      <c r="C201">
        <v>9202</v>
      </c>
      <c r="D201" t="s">
        <v>628</v>
      </c>
      <c r="E201" t="s">
        <v>4520</v>
      </c>
    </row>
    <row r="202" spans="3:5" x14ac:dyDescent="0.3">
      <c r="C202">
        <v>9203</v>
      </c>
      <c r="D202" t="s">
        <v>629</v>
      </c>
      <c r="E202" t="s">
        <v>4521</v>
      </c>
    </row>
    <row r="203" spans="3:5" x14ac:dyDescent="0.3">
      <c r="C203">
        <v>9204</v>
      </c>
      <c r="D203" t="s">
        <v>630</v>
      </c>
      <c r="E203" t="s">
        <v>4522</v>
      </c>
    </row>
    <row r="204" spans="3:5" x14ac:dyDescent="0.3">
      <c r="C204">
        <v>9205</v>
      </c>
      <c r="D204" t="s">
        <v>631</v>
      </c>
      <c r="E204" t="s">
        <v>4523</v>
      </c>
    </row>
    <row r="205" spans="3:5" x14ac:dyDescent="0.3">
      <c r="C205">
        <v>9206</v>
      </c>
      <c r="D205" t="s">
        <v>632</v>
      </c>
      <c r="E205" t="s">
        <v>4524</v>
      </c>
    </row>
    <row r="206" spans="3:5" x14ac:dyDescent="0.3">
      <c r="C206">
        <v>9207</v>
      </c>
      <c r="D206" t="s">
        <v>633</v>
      </c>
      <c r="E206" t="s">
        <v>4525</v>
      </c>
    </row>
    <row r="207" spans="3:5" x14ac:dyDescent="0.3">
      <c r="C207">
        <v>9208</v>
      </c>
      <c r="D207" t="s">
        <v>634</v>
      </c>
      <c r="E207" t="s">
        <v>4526</v>
      </c>
    </row>
    <row r="208" spans="3:5" x14ac:dyDescent="0.3">
      <c r="C208">
        <v>9209</v>
      </c>
      <c r="D208" t="s">
        <v>635</v>
      </c>
      <c r="E208" t="s">
        <v>4527</v>
      </c>
    </row>
    <row r="209" spans="3:5" x14ac:dyDescent="0.3">
      <c r="C209">
        <v>9210</v>
      </c>
      <c r="D209" t="s">
        <v>636</v>
      </c>
      <c r="E209" t="s">
        <v>4528</v>
      </c>
    </row>
    <row r="210" spans="3:5" x14ac:dyDescent="0.3">
      <c r="C210">
        <v>9211</v>
      </c>
      <c r="D210" t="s">
        <v>637</v>
      </c>
      <c r="E210" t="s">
        <v>4529</v>
      </c>
    </row>
    <row r="211" spans="3:5" x14ac:dyDescent="0.3">
      <c r="C211">
        <v>10101</v>
      </c>
      <c r="D211" t="s">
        <v>638</v>
      </c>
      <c r="E211" t="s">
        <v>4533</v>
      </c>
    </row>
    <row r="212" spans="3:5" x14ac:dyDescent="0.3">
      <c r="C212">
        <v>10102</v>
      </c>
      <c r="D212" t="s">
        <v>640</v>
      </c>
      <c r="E212" t="s">
        <v>4534</v>
      </c>
    </row>
    <row r="213" spans="3:5" x14ac:dyDescent="0.3">
      <c r="C213">
        <v>10103</v>
      </c>
      <c r="D213" t="s">
        <v>641</v>
      </c>
      <c r="E213" t="s">
        <v>4535</v>
      </c>
    </row>
    <row r="214" spans="3:5" x14ac:dyDescent="0.3">
      <c r="C214">
        <v>10104</v>
      </c>
      <c r="D214" t="s">
        <v>642</v>
      </c>
      <c r="E214" t="s">
        <v>4536</v>
      </c>
    </row>
    <row r="215" spans="3:5" x14ac:dyDescent="0.3">
      <c r="C215">
        <v>10105</v>
      </c>
      <c r="D215" t="s">
        <v>643</v>
      </c>
      <c r="E215" t="s">
        <v>4537</v>
      </c>
    </row>
    <row r="216" spans="3:5" x14ac:dyDescent="0.3">
      <c r="C216">
        <v>10106</v>
      </c>
      <c r="D216" t="s">
        <v>644</v>
      </c>
      <c r="E216" t="s">
        <v>4538</v>
      </c>
    </row>
    <row r="217" spans="3:5" x14ac:dyDescent="0.3">
      <c r="C217">
        <v>10107</v>
      </c>
      <c r="D217" t="s">
        <v>645</v>
      </c>
      <c r="E217" t="s">
        <v>4539</v>
      </c>
    </row>
    <row r="218" spans="3:5" x14ac:dyDescent="0.3">
      <c r="C218">
        <v>10108</v>
      </c>
      <c r="D218" t="s">
        <v>646</v>
      </c>
      <c r="E218" t="s">
        <v>4540</v>
      </c>
    </row>
    <row r="219" spans="3:5" x14ac:dyDescent="0.3">
      <c r="C219">
        <v>10109</v>
      </c>
      <c r="D219" t="s">
        <v>647</v>
      </c>
      <c r="E219" t="s">
        <v>4541</v>
      </c>
    </row>
    <row r="220" spans="3:5" x14ac:dyDescent="0.3">
      <c r="C220">
        <v>10201</v>
      </c>
      <c r="D220" t="s">
        <v>648</v>
      </c>
      <c r="E220" t="s">
        <v>4543</v>
      </c>
    </row>
    <row r="221" spans="3:5" x14ac:dyDescent="0.3">
      <c r="C221">
        <v>10202</v>
      </c>
      <c r="D221" t="s">
        <v>649</v>
      </c>
      <c r="E221" t="s">
        <v>4544</v>
      </c>
    </row>
    <row r="222" spans="3:5" x14ac:dyDescent="0.3">
      <c r="C222">
        <v>10203</v>
      </c>
      <c r="D222" t="s">
        <v>650</v>
      </c>
      <c r="E222" t="s">
        <v>4545</v>
      </c>
    </row>
    <row r="223" spans="3:5" x14ac:dyDescent="0.3">
      <c r="C223">
        <v>10204</v>
      </c>
      <c r="D223" t="s">
        <v>651</v>
      </c>
      <c r="E223" t="s">
        <v>4546</v>
      </c>
    </row>
    <row r="224" spans="3:5" x14ac:dyDescent="0.3">
      <c r="C224">
        <v>10205</v>
      </c>
      <c r="D224" t="s">
        <v>652</v>
      </c>
      <c r="E224" t="s">
        <v>4547</v>
      </c>
    </row>
    <row r="225" spans="3:5" x14ac:dyDescent="0.3">
      <c r="C225">
        <v>10206</v>
      </c>
      <c r="D225" t="s">
        <v>653</v>
      </c>
      <c r="E225" t="s">
        <v>4548</v>
      </c>
    </row>
    <row r="226" spans="3:5" x14ac:dyDescent="0.3">
      <c r="C226">
        <v>10207</v>
      </c>
      <c r="D226" t="s">
        <v>654</v>
      </c>
      <c r="E226" t="s">
        <v>4549</v>
      </c>
    </row>
    <row r="227" spans="3:5" x14ac:dyDescent="0.3">
      <c r="C227">
        <v>10208</v>
      </c>
      <c r="D227" t="s">
        <v>655</v>
      </c>
      <c r="E227" t="s">
        <v>4550</v>
      </c>
    </row>
    <row r="228" spans="3:5" x14ac:dyDescent="0.3">
      <c r="C228">
        <v>10209</v>
      </c>
      <c r="D228" t="s">
        <v>656</v>
      </c>
      <c r="E228" t="s">
        <v>4551</v>
      </c>
    </row>
    <row r="229" spans="3:5" x14ac:dyDescent="0.3">
      <c r="C229">
        <v>10210</v>
      </c>
      <c r="D229" t="s">
        <v>657</v>
      </c>
      <c r="E229" t="s">
        <v>4552</v>
      </c>
    </row>
    <row r="230" spans="3:5" x14ac:dyDescent="0.3">
      <c r="C230">
        <v>10301</v>
      </c>
      <c r="D230" t="s">
        <v>658</v>
      </c>
      <c r="E230" t="s">
        <v>4553</v>
      </c>
    </row>
    <row r="231" spans="3:5" x14ac:dyDescent="0.3">
      <c r="C231">
        <v>10302</v>
      </c>
      <c r="D231" t="s">
        <v>659</v>
      </c>
      <c r="E231" t="s">
        <v>4554</v>
      </c>
    </row>
    <row r="232" spans="3:5" x14ac:dyDescent="0.3">
      <c r="C232">
        <v>10303</v>
      </c>
      <c r="D232" t="s">
        <v>660</v>
      </c>
      <c r="E232" t="s">
        <v>4555</v>
      </c>
    </row>
    <row r="233" spans="3:5" x14ac:dyDescent="0.3">
      <c r="C233">
        <v>10304</v>
      </c>
      <c r="D233" t="s">
        <v>661</v>
      </c>
      <c r="E233" t="s">
        <v>4556</v>
      </c>
    </row>
    <row r="234" spans="3:5" x14ac:dyDescent="0.3">
      <c r="C234">
        <v>10305</v>
      </c>
      <c r="D234" t="s">
        <v>662</v>
      </c>
      <c r="E234" t="s">
        <v>4557</v>
      </c>
    </row>
    <row r="235" spans="3:5" x14ac:dyDescent="0.3">
      <c r="C235">
        <v>10306</v>
      </c>
      <c r="D235" t="s">
        <v>663</v>
      </c>
      <c r="E235" t="s">
        <v>4558</v>
      </c>
    </row>
    <row r="236" spans="3:5" x14ac:dyDescent="0.3">
      <c r="C236">
        <v>10307</v>
      </c>
      <c r="D236" t="s">
        <v>664</v>
      </c>
      <c r="E236" t="s">
        <v>4559</v>
      </c>
    </row>
    <row r="237" spans="3:5" x14ac:dyDescent="0.3">
      <c r="C237">
        <v>10401</v>
      </c>
      <c r="D237" t="s">
        <v>665</v>
      </c>
      <c r="E237" t="s">
        <v>4560</v>
      </c>
    </row>
    <row r="238" spans="3:5" x14ac:dyDescent="0.3">
      <c r="C238">
        <v>10402</v>
      </c>
      <c r="D238" t="s">
        <v>666</v>
      </c>
      <c r="E238" t="s">
        <v>4561</v>
      </c>
    </row>
    <row r="239" spans="3:5" x14ac:dyDescent="0.3">
      <c r="C239">
        <v>10403</v>
      </c>
      <c r="D239" t="s">
        <v>667</v>
      </c>
      <c r="E239" t="s">
        <v>4562</v>
      </c>
    </row>
    <row r="240" spans="3:5" x14ac:dyDescent="0.3">
      <c r="C240">
        <v>10404</v>
      </c>
      <c r="D240" t="s">
        <v>668</v>
      </c>
      <c r="E240" t="s">
        <v>4563</v>
      </c>
    </row>
    <row r="241" spans="3:5" x14ac:dyDescent="0.3">
      <c r="C241">
        <v>11101</v>
      </c>
      <c r="D241" t="s">
        <v>669</v>
      </c>
      <c r="E241" t="s">
        <v>4568</v>
      </c>
    </row>
    <row r="242" spans="3:5" x14ac:dyDescent="0.3">
      <c r="C242">
        <v>11102</v>
      </c>
      <c r="D242" t="s">
        <v>671</v>
      </c>
      <c r="E242" t="s">
        <v>4569</v>
      </c>
    </row>
    <row r="243" spans="3:5" x14ac:dyDescent="0.3">
      <c r="C243">
        <v>11201</v>
      </c>
      <c r="D243" t="s">
        <v>672</v>
      </c>
      <c r="E243" t="s">
        <v>4570</v>
      </c>
    </row>
    <row r="244" spans="3:5" x14ac:dyDescent="0.3">
      <c r="C244">
        <v>11202</v>
      </c>
      <c r="D244" t="s">
        <v>673</v>
      </c>
      <c r="E244" t="s">
        <v>4571</v>
      </c>
    </row>
    <row r="245" spans="3:5" x14ac:dyDescent="0.3">
      <c r="C245">
        <v>11203</v>
      </c>
      <c r="D245" t="s">
        <v>674</v>
      </c>
      <c r="E245" t="s">
        <v>4572</v>
      </c>
    </row>
    <row r="246" spans="3:5" x14ac:dyDescent="0.3">
      <c r="C246">
        <v>11301</v>
      </c>
      <c r="D246" t="s">
        <v>675</v>
      </c>
      <c r="E246" t="s">
        <v>4574</v>
      </c>
    </row>
    <row r="247" spans="3:5" x14ac:dyDescent="0.3">
      <c r="C247">
        <v>11302</v>
      </c>
      <c r="D247" t="s">
        <v>508</v>
      </c>
      <c r="E247" t="s">
        <v>4575</v>
      </c>
    </row>
    <row r="248" spans="3:5" x14ac:dyDescent="0.3">
      <c r="C248">
        <v>11303</v>
      </c>
      <c r="D248" t="s">
        <v>676</v>
      </c>
      <c r="E248" t="s">
        <v>4576</v>
      </c>
    </row>
    <row r="249" spans="3:5" x14ac:dyDescent="0.3">
      <c r="C249">
        <v>11401</v>
      </c>
      <c r="D249" t="s">
        <v>677</v>
      </c>
      <c r="E249" t="s">
        <v>4578</v>
      </c>
    </row>
    <row r="250" spans="3:5" x14ac:dyDescent="0.3">
      <c r="C250">
        <v>11402</v>
      </c>
      <c r="D250" t="s">
        <v>678</v>
      </c>
      <c r="E250" t="s">
        <v>4579</v>
      </c>
    </row>
    <row r="251" spans="3:5" x14ac:dyDescent="0.3">
      <c r="C251">
        <v>12101</v>
      </c>
      <c r="D251" t="s">
        <v>679</v>
      </c>
      <c r="E251" t="s">
        <v>4583</v>
      </c>
    </row>
    <row r="252" spans="3:5" x14ac:dyDescent="0.3">
      <c r="C252">
        <v>12102</v>
      </c>
      <c r="D252" t="s">
        <v>681</v>
      </c>
      <c r="E252" t="s">
        <v>4584</v>
      </c>
    </row>
    <row r="253" spans="3:5" x14ac:dyDescent="0.3">
      <c r="C253">
        <v>12103</v>
      </c>
      <c r="D253" t="s">
        <v>682</v>
      </c>
      <c r="E253" t="s">
        <v>4585</v>
      </c>
    </row>
    <row r="254" spans="3:5" x14ac:dyDescent="0.3">
      <c r="C254">
        <v>12104</v>
      </c>
      <c r="D254" t="s">
        <v>683</v>
      </c>
      <c r="E254" t="s">
        <v>4586</v>
      </c>
    </row>
    <row r="255" spans="3:5" x14ac:dyDescent="0.3">
      <c r="C255">
        <v>12201</v>
      </c>
      <c r="D255" t="s">
        <v>4589</v>
      </c>
      <c r="E255" t="s">
        <v>4590</v>
      </c>
    </row>
    <row r="256" spans="3:5" x14ac:dyDescent="0.3">
      <c r="C256">
        <v>12201</v>
      </c>
      <c r="D256" t="s">
        <v>684</v>
      </c>
      <c r="E256" t="s">
        <v>4588</v>
      </c>
    </row>
    <row r="257" spans="3:5" x14ac:dyDescent="0.3">
      <c r="C257">
        <v>12301</v>
      </c>
      <c r="D257" t="s">
        <v>685</v>
      </c>
      <c r="E257" t="s">
        <v>4592</v>
      </c>
    </row>
    <row r="258" spans="3:5" x14ac:dyDescent="0.3">
      <c r="C258">
        <v>12302</v>
      </c>
      <c r="D258" t="s">
        <v>686</v>
      </c>
      <c r="E258" t="s">
        <v>4593</v>
      </c>
    </row>
    <row r="259" spans="3:5" x14ac:dyDescent="0.3">
      <c r="C259">
        <v>12303</v>
      </c>
      <c r="D259" t="s">
        <v>687</v>
      </c>
      <c r="E259" t="s">
        <v>4594</v>
      </c>
    </row>
    <row r="260" spans="3:5" x14ac:dyDescent="0.3">
      <c r="C260">
        <v>12401</v>
      </c>
      <c r="D260" t="s">
        <v>688</v>
      </c>
      <c r="E260" t="s">
        <v>4596</v>
      </c>
    </row>
    <row r="261" spans="3:5" x14ac:dyDescent="0.3">
      <c r="C261">
        <v>12402</v>
      </c>
      <c r="D261" t="s">
        <v>689</v>
      </c>
      <c r="E261" t="s">
        <v>4597</v>
      </c>
    </row>
    <row r="262" spans="3:5" x14ac:dyDescent="0.3">
      <c r="C262">
        <v>13101</v>
      </c>
      <c r="D262" t="s">
        <v>690</v>
      </c>
      <c r="E262" t="s">
        <v>4601</v>
      </c>
    </row>
    <row r="263" spans="3:5" x14ac:dyDescent="0.3">
      <c r="C263">
        <v>13102</v>
      </c>
      <c r="D263" t="s">
        <v>692</v>
      </c>
      <c r="E263" t="s">
        <v>4602</v>
      </c>
    </row>
    <row r="264" spans="3:5" x14ac:dyDescent="0.3">
      <c r="C264">
        <v>13103</v>
      </c>
      <c r="D264" t="s">
        <v>693</v>
      </c>
      <c r="E264" t="s">
        <v>4603</v>
      </c>
    </row>
    <row r="265" spans="3:5" x14ac:dyDescent="0.3">
      <c r="C265">
        <v>13104</v>
      </c>
      <c r="D265" t="s">
        <v>694</v>
      </c>
      <c r="E265" t="s">
        <v>4604</v>
      </c>
    </row>
    <row r="266" spans="3:5" x14ac:dyDescent="0.3">
      <c r="C266">
        <v>13105</v>
      </c>
      <c r="D266" t="s">
        <v>695</v>
      </c>
      <c r="E266" t="s">
        <v>4605</v>
      </c>
    </row>
    <row r="267" spans="3:5" x14ac:dyDescent="0.3">
      <c r="C267">
        <v>13106</v>
      </c>
      <c r="D267" t="s">
        <v>696</v>
      </c>
      <c r="E267" t="s">
        <v>4606</v>
      </c>
    </row>
    <row r="268" spans="3:5" x14ac:dyDescent="0.3">
      <c r="C268">
        <v>13107</v>
      </c>
      <c r="D268" t="s">
        <v>697</v>
      </c>
      <c r="E268" t="s">
        <v>4607</v>
      </c>
    </row>
    <row r="269" spans="3:5" x14ac:dyDescent="0.3">
      <c r="C269">
        <v>13108</v>
      </c>
      <c r="D269" t="s">
        <v>698</v>
      </c>
      <c r="E269" t="s">
        <v>4608</v>
      </c>
    </row>
    <row r="270" spans="3:5" x14ac:dyDescent="0.3">
      <c r="C270">
        <v>13109</v>
      </c>
      <c r="D270" t="s">
        <v>699</v>
      </c>
      <c r="E270" t="s">
        <v>4609</v>
      </c>
    </row>
    <row r="271" spans="3:5" x14ac:dyDescent="0.3">
      <c r="C271">
        <v>13110</v>
      </c>
      <c r="D271" t="s">
        <v>700</v>
      </c>
      <c r="E271" t="s">
        <v>4610</v>
      </c>
    </row>
    <row r="272" spans="3:5" x14ac:dyDescent="0.3">
      <c r="C272">
        <v>13111</v>
      </c>
      <c r="D272" t="s">
        <v>701</v>
      </c>
      <c r="E272" t="s">
        <v>4611</v>
      </c>
    </row>
    <row r="273" spans="3:5" x14ac:dyDescent="0.3">
      <c r="C273">
        <v>13112</v>
      </c>
      <c r="D273" t="s">
        <v>702</v>
      </c>
      <c r="E273" t="s">
        <v>4612</v>
      </c>
    </row>
    <row r="274" spans="3:5" x14ac:dyDescent="0.3">
      <c r="C274">
        <v>13113</v>
      </c>
      <c r="D274" t="s">
        <v>703</v>
      </c>
      <c r="E274" t="s">
        <v>4613</v>
      </c>
    </row>
    <row r="275" spans="3:5" x14ac:dyDescent="0.3">
      <c r="C275">
        <v>13114</v>
      </c>
      <c r="D275" t="s">
        <v>704</v>
      </c>
      <c r="E275" t="s">
        <v>4614</v>
      </c>
    </row>
    <row r="276" spans="3:5" x14ac:dyDescent="0.3">
      <c r="C276">
        <v>13115</v>
      </c>
      <c r="D276" t="s">
        <v>705</v>
      </c>
      <c r="E276" t="s">
        <v>4615</v>
      </c>
    </row>
    <row r="277" spans="3:5" x14ac:dyDescent="0.3">
      <c r="C277">
        <v>13116</v>
      </c>
      <c r="D277" t="s">
        <v>706</v>
      </c>
      <c r="E277" t="s">
        <v>4616</v>
      </c>
    </row>
    <row r="278" spans="3:5" x14ac:dyDescent="0.3">
      <c r="C278">
        <v>13117</v>
      </c>
      <c r="D278" t="s">
        <v>707</v>
      </c>
      <c r="E278" t="s">
        <v>4617</v>
      </c>
    </row>
    <row r="279" spans="3:5" x14ac:dyDescent="0.3">
      <c r="C279">
        <v>13118</v>
      </c>
      <c r="D279" t="s">
        <v>708</v>
      </c>
      <c r="E279" t="s">
        <v>4618</v>
      </c>
    </row>
    <row r="280" spans="3:5" x14ac:dyDescent="0.3">
      <c r="C280">
        <v>13119</v>
      </c>
      <c r="D280" t="s">
        <v>709</v>
      </c>
      <c r="E280" t="s">
        <v>4619</v>
      </c>
    </row>
    <row r="281" spans="3:5" x14ac:dyDescent="0.3">
      <c r="C281">
        <v>13120</v>
      </c>
      <c r="D281" t="s">
        <v>710</v>
      </c>
      <c r="E281" t="s">
        <v>4620</v>
      </c>
    </row>
    <row r="282" spans="3:5" x14ac:dyDescent="0.3">
      <c r="C282">
        <v>13121</v>
      </c>
      <c r="D282" t="s">
        <v>711</v>
      </c>
      <c r="E282" t="s">
        <v>4621</v>
      </c>
    </row>
    <row r="283" spans="3:5" x14ac:dyDescent="0.3">
      <c r="C283">
        <v>13122</v>
      </c>
      <c r="D283" t="s">
        <v>712</v>
      </c>
      <c r="E283" t="s">
        <v>4622</v>
      </c>
    </row>
    <row r="284" spans="3:5" x14ac:dyDescent="0.3">
      <c r="C284">
        <v>13123</v>
      </c>
      <c r="D284" t="s">
        <v>713</v>
      </c>
      <c r="E284" t="s">
        <v>4623</v>
      </c>
    </row>
    <row r="285" spans="3:5" x14ac:dyDescent="0.3">
      <c r="C285">
        <v>13124</v>
      </c>
      <c r="D285" t="s">
        <v>714</v>
      </c>
      <c r="E285" t="s">
        <v>4624</v>
      </c>
    </row>
    <row r="286" spans="3:5" x14ac:dyDescent="0.3">
      <c r="C286">
        <v>13125</v>
      </c>
      <c r="D286" t="s">
        <v>715</v>
      </c>
      <c r="E286" t="s">
        <v>4625</v>
      </c>
    </row>
    <row r="287" spans="3:5" x14ac:dyDescent="0.3">
      <c r="C287">
        <v>13126</v>
      </c>
      <c r="D287" t="s">
        <v>716</v>
      </c>
      <c r="E287" t="s">
        <v>4626</v>
      </c>
    </row>
    <row r="288" spans="3:5" x14ac:dyDescent="0.3">
      <c r="C288">
        <v>13127</v>
      </c>
      <c r="D288" t="s">
        <v>717</v>
      </c>
      <c r="E288" t="s">
        <v>4627</v>
      </c>
    </row>
    <row r="289" spans="3:5" x14ac:dyDescent="0.3">
      <c r="C289">
        <v>13128</v>
      </c>
      <c r="D289" t="s">
        <v>718</v>
      </c>
      <c r="E289" t="s">
        <v>4628</v>
      </c>
    </row>
    <row r="290" spans="3:5" x14ac:dyDescent="0.3">
      <c r="C290">
        <v>13129</v>
      </c>
      <c r="D290" t="s">
        <v>719</v>
      </c>
      <c r="E290" t="s">
        <v>4629</v>
      </c>
    </row>
    <row r="291" spans="3:5" x14ac:dyDescent="0.3">
      <c r="C291">
        <v>13130</v>
      </c>
      <c r="D291" t="s">
        <v>720</v>
      </c>
      <c r="E291" t="s">
        <v>4630</v>
      </c>
    </row>
    <row r="292" spans="3:5" x14ac:dyDescent="0.3">
      <c r="C292">
        <v>13131</v>
      </c>
      <c r="D292" t="s">
        <v>721</v>
      </c>
      <c r="E292" t="s">
        <v>4631</v>
      </c>
    </row>
    <row r="293" spans="3:5" x14ac:dyDescent="0.3">
      <c r="C293">
        <v>13132</v>
      </c>
      <c r="D293" t="s">
        <v>722</v>
      </c>
      <c r="E293" t="s">
        <v>4632</v>
      </c>
    </row>
    <row r="294" spans="3:5" x14ac:dyDescent="0.3">
      <c r="C294">
        <v>13201</v>
      </c>
      <c r="D294" t="s">
        <v>723</v>
      </c>
      <c r="E294" t="s">
        <v>4634</v>
      </c>
    </row>
    <row r="295" spans="3:5" x14ac:dyDescent="0.3">
      <c r="C295">
        <v>13202</v>
      </c>
      <c r="D295" t="s">
        <v>724</v>
      </c>
      <c r="E295" t="s">
        <v>4635</v>
      </c>
    </row>
    <row r="296" spans="3:5" x14ac:dyDescent="0.3">
      <c r="C296">
        <v>13203</v>
      </c>
      <c r="D296" t="s">
        <v>725</v>
      </c>
      <c r="E296" t="s">
        <v>4636</v>
      </c>
    </row>
    <row r="297" spans="3:5" x14ac:dyDescent="0.3">
      <c r="C297">
        <v>13301</v>
      </c>
      <c r="D297" t="s">
        <v>726</v>
      </c>
      <c r="E297" t="s">
        <v>4638</v>
      </c>
    </row>
    <row r="298" spans="3:5" x14ac:dyDescent="0.3">
      <c r="C298">
        <v>13302</v>
      </c>
      <c r="D298" t="s">
        <v>727</v>
      </c>
      <c r="E298" t="s">
        <v>4639</v>
      </c>
    </row>
    <row r="299" spans="3:5" x14ac:dyDescent="0.3">
      <c r="C299">
        <v>13303</v>
      </c>
      <c r="D299" t="s">
        <v>728</v>
      </c>
      <c r="E299" t="s">
        <v>4640</v>
      </c>
    </row>
    <row r="300" spans="3:5" x14ac:dyDescent="0.3">
      <c r="C300">
        <v>13401</v>
      </c>
      <c r="D300" t="s">
        <v>729</v>
      </c>
      <c r="E300" t="s">
        <v>4642</v>
      </c>
    </row>
    <row r="301" spans="3:5" x14ac:dyDescent="0.3">
      <c r="C301">
        <v>13402</v>
      </c>
      <c r="D301" t="s">
        <v>730</v>
      </c>
      <c r="E301" t="s">
        <v>4643</v>
      </c>
    </row>
    <row r="302" spans="3:5" x14ac:dyDescent="0.3">
      <c r="C302">
        <v>13403</v>
      </c>
      <c r="D302" t="s">
        <v>731</v>
      </c>
      <c r="E302" t="s">
        <v>4644</v>
      </c>
    </row>
    <row r="303" spans="3:5" x14ac:dyDescent="0.3">
      <c r="C303">
        <v>13404</v>
      </c>
      <c r="D303" t="s">
        <v>732</v>
      </c>
      <c r="E303" t="s">
        <v>4645</v>
      </c>
    </row>
    <row r="304" spans="3:5" x14ac:dyDescent="0.3">
      <c r="C304">
        <v>13501</v>
      </c>
      <c r="D304" t="s">
        <v>733</v>
      </c>
      <c r="E304" t="s">
        <v>4646</v>
      </c>
    </row>
    <row r="305" spans="3:5" x14ac:dyDescent="0.3">
      <c r="C305">
        <v>13502</v>
      </c>
      <c r="D305" t="s">
        <v>734</v>
      </c>
      <c r="E305" t="s">
        <v>4647</v>
      </c>
    </row>
    <row r="306" spans="3:5" x14ac:dyDescent="0.3">
      <c r="C306">
        <v>13503</v>
      </c>
      <c r="D306" t="s">
        <v>735</v>
      </c>
      <c r="E306" t="s">
        <v>4648</v>
      </c>
    </row>
    <row r="307" spans="3:5" x14ac:dyDescent="0.3">
      <c r="C307">
        <v>13504</v>
      </c>
      <c r="D307" t="s">
        <v>736</v>
      </c>
      <c r="E307" t="s">
        <v>4649</v>
      </c>
    </row>
    <row r="308" spans="3:5" x14ac:dyDescent="0.3">
      <c r="C308">
        <v>13505</v>
      </c>
      <c r="D308" t="s">
        <v>737</v>
      </c>
      <c r="E308" t="s">
        <v>4650</v>
      </c>
    </row>
    <row r="309" spans="3:5" x14ac:dyDescent="0.3">
      <c r="C309">
        <v>13601</v>
      </c>
      <c r="D309" t="s">
        <v>738</v>
      </c>
      <c r="E309" t="s">
        <v>4651</v>
      </c>
    </row>
    <row r="310" spans="3:5" x14ac:dyDescent="0.3">
      <c r="C310">
        <v>13602</v>
      </c>
      <c r="D310" t="s">
        <v>739</v>
      </c>
      <c r="E310" t="s">
        <v>4652</v>
      </c>
    </row>
    <row r="311" spans="3:5" x14ac:dyDescent="0.3">
      <c r="C311">
        <v>13603</v>
      </c>
      <c r="D311" t="s">
        <v>740</v>
      </c>
      <c r="E311" t="s">
        <v>4653</v>
      </c>
    </row>
    <row r="312" spans="3:5" x14ac:dyDescent="0.3">
      <c r="C312">
        <v>13604</v>
      </c>
      <c r="D312" t="s">
        <v>741</v>
      </c>
      <c r="E312" t="s">
        <v>4654</v>
      </c>
    </row>
    <row r="313" spans="3:5" x14ac:dyDescent="0.3">
      <c r="C313">
        <v>13605</v>
      </c>
      <c r="D313" t="s">
        <v>742</v>
      </c>
      <c r="E313" t="s">
        <v>4655</v>
      </c>
    </row>
    <row r="314" spans="3:5" x14ac:dyDescent="0.3">
      <c r="C314">
        <v>14101</v>
      </c>
      <c r="D314" t="s">
        <v>743</v>
      </c>
      <c r="E314" t="s">
        <v>4659</v>
      </c>
    </row>
    <row r="315" spans="3:5" x14ac:dyDescent="0.3">
      <c r="C315">
        <v>14102</v>
      </c>
      <c r="D315" t="s">
        <v>745</v>
      </c>
      <c r="E315" t="s">
        <v>4660</v>
      </c>
    </row>
    <row r="316" spans="3:5" x14ac:dyDescent="0.3">
      <c r="C316">
        <v>14103</v>
      </c>
      <c r="D316" t="s">
        <v>746</v>
      </c>
      <c r="E316" t="s">
        <v>4661</v>
      </c>
    </row>
    <row r="317" spans="3:5" x14ac:dyDescent="0.3">
      <c r="C317">
        <v>14104</v>
      </c>
      <c r="D317" t="s">
        <v>639</v>
      </c>
      <c r="E317" t="s">
        <v>4662</v>
      </c>
    </row>
    <row r="318" spans="3:5" x14ac:dyDescent="0.3">
      <c r="C318">
        <v>14105</v>
      </c>
      <c r="D318" t="s">
        <v>747</v>
      </c>
      <c r="E318" t="s">
        <v>4663</v>
      </c>
    </row>
    <row r="319" spans="3:5" x14ac:dyDescent="0.3">
      <c r="C319">
        <v>14106</v>
      </c>
      <c r="D319" t="s">
        <v>748</v>
      </c>
      <c r="E319" t="s">
        <v>4664</v>
      </c>
    </row>
    <row r="320" spans="3:5" x14ac:dyDescent="0.3">
      <c r="C320">
        <v>14107</v>
      </c>
      <c r="D320" t="s">
        <v>749</v>
      </c>
      <c r="E320" t="s">
        <v>4666</v>
      </c>
    </row>
    <row r="321" spans="3:5" x14ac:dyDescent="0.3">
      <c r="C321">
        <v>14108</v>
      </c>
      <c r="D321" t="s">
        <v>750</v>
      </c>
      <c r="E321" t="s">
        <v>4667</v>
      </c>
    </row>
    <row r="322" spans="3:5" x14ac:dyDescent="0.3">
      <c r="C322">
        <v>14201</v>
      </c>
      <c r="D322" t="s">
        <v>751</v>
      </c>
      <c r="E322" t="s">
        <v>4668</v>
      </c>
    </row>
    <row r="323" spans="3:5" x14ac:dyDescent="0.3">
      <c r="C323">
        <v>14202</v>
      </c>
      <c r="D323" t="s">
        <v>752</v>
      </c>
      <c r="E323" t="s">
        <v>4669</v>
      </c>
    </row>
    <row r="324" spans="3:5" x14ac:dyDescent="0.3">
      <c r="C324">
        <v>14203</v>
      </c>
      <c r="D324" t="s">
        <v>753</v>
      </c>
      <c r="E324" t="s">
        <v>4670</v>
      </c>
    </row>
    <row r="325" spans="3:5" x14ac:dyDescent="0.3">
      <c r="C325">
        <v>14204</v>
      </c>
      <c r="D325" t="s">
        <v>754</v>
      </c>
      <c r="E325" t="s">
        <v>4671</v>
      </c>
    </row>
    <row r="326" spans="3:5" x14ac:dyDescent="0.3">
      <c r="C326">
        <v>15101</v>
      </c>
      <c r="D326" t="s">
        <v>755</v>
      </c>
      <c r="E326" t="s">
        <v>4675</v>
      </c>
    </row>
    <row r="327" spans="3:5" x14ac:dyDescent="0.3">
      <c r="C327">
        <v>15102</v>
      </c>
      <c r="D327" t="s">
        <v>757</v>
      </c>
      <c r="E327" t="s">
        <v>4676</v>
      </c>
    </row>
    <row r="328" spans="3:5" x14ac:dyDescent="0.3">
      <c r="C328">
        <v>15201</v>
      </c>
      <c r="D328" t="s">
        <v>758</v>
      </c>
      <c r="E328" t="s">
        <v>4678</v>
      </c>
    </row>
    <row r="329" spans="3:5" x14ac:dyDescent="0.3">
      <c r="C329">
        <v>15202</v>
      </c>
      <c r="D329" t="s">
        <v>759</v>
      </c>
      <c r="E329" t="s">
        <v>4679</v>
      </c>
    </row>
    <row r="330" spans="3:5" x14ac:dyDescent="0.3">
      <c r="C330">
        <v>16101</v>
      </c>
      <c r="D330" t="s">
        <v>760</v>
      </c>
      <c r="E330" t="s">
        <v>4684</v>
      </c>
    </row>
    <row r="331" spans="3:5" x14ac:dyDescent="0.3">
      <c r="C331">
        <v>16102</v>
      </c>
      <c r="D331" t="s">
        <v>762</v>
      </c>
      <c r="E331" t="s">
        <v>4685</v>
      </c>
    </row>
    <row r="332" spans="3:5" x14ac:dyDescent="0.3">
      <c r="C332">
        <v>16103</v>
      </c>
      <c r="D332" t="s">
        <v>763</v>
      </c>
      <c r="E332" t="s">
        <v>4686</v>
      </c>
    </row>
    <row r="333" spans="3:5" x14ac:dyDescent="0.3">
      <c r="C333">
        <v>16104</v>
      </c>
      <c r="D333" t="s">
        <v>764</v>
      </c>
      <c r="E333" t="s">
        <v>4685</v>
      </c>
    </row>
    <row r="334" spans="3:5" x14ac:dyDescent="0.3">
      <c r="C334">
        <v>16105</v>
      </c>
      <c r="D334" t="s">
        <v>765</v>
      </c>
      <c r="E334" t="s">
        <v>4687</v>
      </c>
    </row>
    <row r="335" spans="3:5" x14ac:dyDescent="0.3">
      <c r="C335">
        <v>16106</v>
      </c>
      <c r="D335" t="s">
        <v>766</v>
      </c>
      <c r="E335" t="s">
        <v>4688</v>
      </c>
    </row>
    <row r="336" spans="3:5" x14ac:dyDescent="0.3">
      <c r="C336">
        <v>16107</v>
      </c>
      <c r="D336" t="s">
        <v>767</v>
      </c>
      <c r="E336" t="s">
        <v>4689</v>
      </c>
    </row>
    <row r="337" spans="3:5" x14ac:dyDescent="0.3">
      <c r="C337">
        <v>16108</v>
      </c>
      <c r="D337" t="s">
        <v>768</v>
      </c>
      <c r="E337" t="s">
        <v>4690</v>
      </c>
    </row>
    <row r="338" spans="3:5" x14ac:dyDescent="0.3">
      <c r="C338">
        <v>16109</v>
      </c>
      <c r="D338" t="s">
        <v>769</v>
      </c>
      <c r="E338" t="s">
        <v>4691</v>
      </c>
    </row>
    <row r="339" spans="3:5" x14ac:dyDescent="0.3">
      <c r="C339">
        <v>16201</v>
      </c>
      <c r="D339" t="s">
        <v>770</v>
      </c>
      <c r="E339" t="s">
        <v>4693</v>
      </c>
    </row>
    <row r="340" spans="3:5" x14ac:dyDescent="0.3">
      <c r="C340">
        <v>16202</v>
      </c>
      <c r="D340" t="s">
        <v>771</v>
      </c>
      <c r="E340" t="s">
        <v>4694</v>
      </c>
    </row>
    <row r="341" spans="3:5" x14ac:dyDescent="0.3">
      <c r="C341">
        <v>16203</v>
      </c>
      <c r="D341" t="s">
        <v>772</v>
      </c>
      <c r="E341" t="s">
        <v>4695</v>
      </c>
    </row>
    <row r="342" spans="3:5" x14ac:dyDescent="0.3">
      <c r="C342">
        <v>16204</v>
      </c>
      <c r="D342" t="s">
        <v>773</v>
      </c>
      <c r="E342" t="s">
        <v>4696</v>
      </c>
    </row>
    <row r="343" spans="3:5" x14ac:dyDescent="0.3">
      <c r="C343">
        <v>16205</v>
      </c>
      <c r="D343" t="s">
        <v>774</v>
      </c>
      <c r="E343" t="s">
        <v>4697</v>
      </c>
    </row>
    <row r="344" spans="3:5" x14ac:dyDescent="0.3">
      <c r="C344">
        <v>16206</v>
      </c>
      <c r="D344" t="s">
        <v>775</v>
      </c>
      <c r="E344" t="s">
        <v>4698</v>
      </c>
    </row>
    <row r="345" spans="3:5" x14ac:dyDescent="0.3">
      <c r="C345">
        <v>16207</v>
      </c>
      <c r="D345" t="s">
        <v>776</v>
      </c>
      <c r="E345" t="s">
        <v>4699</v>
      </c>
    </row>
    <row r="346" spans="3:5" x14ac:dyDescent="0.3">
      <c r="C346">
        <v>16301</v>
      </c>
      <c r="D346" t="s">
        <v>777</v>
      </c>
      <c r="E346" t="s">
        <v>4701</v>
      </c>
    </row>
    <row r="347" spans="3:5" x14ac:dyDescent="0.3">
      <c r="C347">
        <v>16302</v>
      </c>
      <c r="D347" t="s">
        <v>778</v>
      </c>
      <c r="E347" t="s">
        <v>4702</v>
      </c>
    </row>
    <row r="348" spans="3:5" x14ac:dyDescent="0.3">
      <c r="C348">
        <v>16303</v>
      </c>
      <c r="D348" t="s">
        <v>779</v>
      </c>
      <c r="E348" t="s">
        <v>4703</v>
      </c>
    </row>
    <row r="349" spans="3:5" x14ac:dyDescent="0.3">
      <c r="C349">
        <v>16304</v>
      </c>
      <c r="D349" t="s">
        <v>780</v>
      </c>
      <c r="E349" t="s">
        <v>4704</v>
      </c>
    </row>
    <row r="350" spans="3:5" x14ac:dyDescent="0.3">
      <c r="C350">
        <v>16305</v>
      </c>
      <c r="D350" t="s">
        <v>781</v>
      </c>
      <c r="E350" t="s">
        <v>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E1D0-F468-453C-857D-903D65CBA6FF}">
  <dimension ref="C3:O63"/>
  <sheetViews>
    <sheetView topLeftCell="H17" workbookViewId="0">
      <selection activeCell="I4" sqref="I4:O39"/>
    </sheetView>
  </sheetViews>
  <sheetFormatPr baseColWidth="10" defaultRowHeight="14.4" x14ac:dyDescent="0.3"/>
  <cols>
    <col min="3" max="3" width="41.33203125" bestFit="1" customWidth="1"/>
    <col min="4" max="4" width="32.21875" customWidth="1"/>
    <col min="7" max="7" width="18.5546875" customWidth="1"/>
    <col min="11" max="11" width="60.44140625" bestFit="1" customWidth="1"/>
    <col min="14" max="14" width="41.21875" hidden="1" customWidth="1"/>
  </cols>
  <sheetData>
    <row r="3" spans="3:15" x14ac:dyDescent="0.3">
      <c r="O3" t="s">
        <v>4710</v>
      </c>
    </row>
    <row r="4" spans="3:15" x14ac:dyDescent="0.3">
      <c r="C4" t="s">
        <v>4706</v>
      </c>
      <c r="D4" t="s">
        <v>4707</v>
      </c>
      <c r="E4" t="s">
        <v>4708</v>
      </c>
      <c r="F4" t="s">
        <v>4709</v>
      </c>
      <c r="G4" t="s">
        <v>4710</v>
      </c>
      <c r="I4" t="s">
        <v>1427</v>
      </c>
      <c r="J4">
        <v>326800</v>
      </c>
      <c r="K4" t="s">
        <v>1428</v>
      </c>
      <c r="L4" t="s">
        <v>13</v>
      </c>
      <c r="M4" t="s">
        <v>60</v>
      </c>
      <c r="N4" t="s">
        <v>1429</v>
      </c>
      <c r="O4" s="1" t="s">
        <v>4785</v>
      </c>
    </row>
    <row r="5" spans="3:15" x14ac:dyDescent="0.3">
      <c r="C5" t="s">
        <v>4711</v>
      </c>
      <c r="D5" t="s">
        <v>4712</v>
      </c>
      <c r="E5" t="s">
        <v>4712</v>
      </c>
      <c r="F5" t="s">
        <v>4713</v>
      </c>
      <c r="G5" s="1" t="s">
        <v>4714</v>
      </c>
      <c r="I5" t="s">
        <v>3276</v>
      </c>
      <c r="J5">
        <v>326651</v>
      </c>
      <c r="K5" t="s">
        <v>3277</v>
      </c>
      <c r="L5" t="s">
        <v>15</v>
      </c>
      <c r="M5" t="s">
        <v>324</v>
      </c>
      <c r="N5" t="s">
        <v>3278</v>
      </c>
      <c r="O5" s="1" t="s">
        <v>4725</v>
      </c>
    </row>
    <row r="6" spans="3:15" x14ac:dyDescent="0.3">
      <c r="C6" t="s">
        <v>4715</v>
      </c>
      <c r="D6" t="s">
        <v>2243</v>
      </c>
      <c r="E6" t="s">
        <v>4715</v>
      </c>
      <c r="F6" t="s">
        <v>4716</v>
      </c>
      <c r="G6" s="1" t="s">
        <v>4717</v>
      </c>
      <c r="I6" t="s">
        <v>1347</v>
      </c>
      <c r="J6">
        <v>326700</v>
      </c>
      <c r="K6" t="s">
        <v>1348</v>
      </c>
      <c r="L6" t="s">
        <v>15</v>
      </c>
      <c r="M6" t="s">
        <v>324</v>
      </c>
      <c r="N6" t="s">
        <v>1349</v>
      </c>
      <c r="O6" s="1" t="s">
        <v>4734</v>
      </c>
    </row>
    <row r="7" spans="3:15" x14ac:dyDescent="0.3">
      <c r="C7" t="s">
        <v>4718</v>
      </c>
      <c r="D7" t="s">
        <v>4719</v>
      </c>
      <c r="E7" t="s">
        <v>4719</v>
      </c>
      <c r="F7" t="s">
        <v>4720</v>
      </c>
      <c r="G7" s="1" t="s">
        <v>4721</v>
      </c>
      <c r="I7" t="s">
        <v>3436</v>
      </c>
      <c r="J7">
        <v>326650</v>
      </c>
      <c r="K7" t="s">
        <v>3437</v>
      </c>
      <c r="L7" t="s">
        <v>12</v>
      </c>
      <c r="M7" t="s">
        <v>77</v>
      </c>
      <c r="N7" t="s">
        <v>3438</v>
      </c>
      <c r="O7" s="1" t="s">
        <v>4739</v>
      </c>
    </row>
    <row r="8" spans="3:15" x14ac:dyDescent="0.3">
      <c r="C8" t="s">
        <v>4722</v>
      </c>
      <c r="D8" t="s">
        <v>4723</v>
      </c>
      <c r="E8" t="s">
        <v>4724</v>
      </c>
      <c r="F8" t="s">
        <v>4716</v>
      </c>
      <c r="G8" s="1" t="s">
        <v>4725</v>
      </c>
      <c r="I8" t="s">
        <v>1287</v>
      </c>
      <c r="J8">
        <v>326550</v>
      </c>
      <c r="K8" t="s">
        <v>1288</v>
      </c>
      <c r="L8" t="s">
        <v>15</v>
      </c>
      <c r="M8" t="s">
        <v>245</v>
      </c>
      <c r="N8" t="s">
        <v>1289</v>
      </c>
      <c r="O8" s="1" t="s">
        <v>4743</v>
      </c>
    </row>
    <row r="9" spans="3:15" x14ac:dyDescent="0.3">
      <c r="C9" t="s">
        <v>4726</v>
      </c>
      <c r="D9" t="s">
        <v>4727</v>
      </c>
      <c r="E9" t="s">
        <v>4728</v>
      </c>
      <c r="F9" t="s">
        <v>4729</v>
      </c>
      <c r="G9" s="1" t="s">
        <v>4730</v>
      </c>
      <c r="I9" t="s">
        <v>3349</v>
      </c>
      <c r="J9">
        <v>326551</v>
      </c>
      <c r="K9" t="s">
        <v>3350</v>
      </c>
      <c r="L9" t="s">
        <v>15</v>
      </c>
      <c r="M9" t="s">
        <v>245</v>
      </c>
      <c r="N9" t="s">
        <v>3351</v>
      </c>
      <c r="O9" s="1" t="s">
        <v>4764</v>
      </c>
    </row>
    <row r="10" spans="3:15" x14ac:dyDescent="0.3">
      <c r="C10" t="s">
        <v>4731</v>
      </c>
      <c r="D10" t="s">
        <v>4732</v>
      </c>
      <c r="E10" t="s">
        <v>4733</v>
      </c>
      <c r="F10" t="s">
        <v>4720</v>
      </c>
      <c r="G10" s="1" t="s">
        <v>4734</v>
      </c>
      <c r="I10" t="s">
        <v>3273</v>
      </c>
      <c r="J10">
        <v>326701</v>
      </c>
      <c r="K10" t="s">
        <v>3274</v>
      </c>
      <c r="L10" t="s">
        <v>15</v>
      </c>
      <c r="M10" t="s">
        <v>324</v>
      </c>
      <c r="N10" t="s">
        <v>3275</v>
      </c>
      <c r="O10" s="1" t="s">
        <v>4799</v>
      </c>
    </row>
    <row r="11" spans="3:15" x14ac:dyDescent="0.3">
      <c r="C11" t="s">
        <v>4735</v>
      </c>
      <c r="D11" t="s">
        <v>4736</v>
      </c>
      <c r="E11" t="s">
        <v>4737</v>
      </c>
      <c r="F11" t="s">
        <v>4738</v>
      </c>
      <c r="G11" s="1" t="s">
        <v>4739</v>
      </c>
      <c r="I11" t="s">
        <v>3337</v>
      </c>
      <c r="J11">
        <v>326703</v>
      </c>
      <c r="K11" t="s">
        <v>3338</v>
      </c>
      <c r="L11" t="s">
        <v>15</v>
      </c>
      <c r="M11" t="s">
        <v>245</v>
      </c>
      <c r="N11" t="s">
        <v>3339</v>
      </c>
      <c r="O11" s="1" t="s">
        <v>4806</v>
      </c>
    </row>
    <row r="12" spans="3:15" x14ac:dyDescent="0.3">
      <c r="C12" t="s">
        <v>4740</v>
      </c>
      <c r="D12" t="s">
        <v>4741</v>
      </c>
      <c r="E12" t="s">
        <v>4742</v>
      </c>
      <c r="F12" t="s">
        <v>4713</v>
      </c>
      <c r="G12" s="1" t="s">
        <v>4743</v>
      </c>
      <c r="I12" t="s">
        <v>3270</v>
      </c>
      <c r="J12">
        <v>326600</v>
      </c>
      <c r="K12" t="s">
        <v>3271</v>
      </c>
      <c r="L12" t="s">
        <v>15</v>
      </c>
      <c r="M12" t="s">
        <v>324</v>
      </c>
      <c r="N12" t="s">
        <v>3272</v>
      </c>
      <c r="O12" s="1" t="s">
        <v>4886</v>
      </c>
    </row>
    <row r="13" spans="3:15" x14ac:dyDescent="0.3">
      <c r="C13" t="s">
        <v>4744</v>
      </c>
      <c r="D13" t="s">
        <v>4745</v>
      </c>
      <c r="E13" t="s">
        <v>4746</v>
      </c>
      <c r="F13" t="s">
        <v>4729</v>
      </c>
      <c r="G13" s="1" t="s">
        <v>4747</v>
      </c>
      <c r="I13" t="s">
        <v>3252</v>
      </c>
      <c r="J13">
        <v>326601</v>
      </c>
      <c r="K13" t="s">
        <v>3253</v>
      </c>
      <c r="L13" t="s">
        <v>15</v>
      </c>
      <c r="M13" t="s">
        <v>324</v>
      </c>
      <c r="N13" t="s">
        <v>3254</v>
      </c>
      <c r="O13" s="1" t="s">
        <v>4831</v>
      </c>
    </row>
    <row r="14" spans="3:15" x14ac:dyDescent="0.3">
      <c r="C14" t="s">
        <v>4748</v>
      </c>
      <c r="D14" t="s">
        <v>4749</v>
      </c>
      <c r="E14" t="s">
        <v>4750</v>
      </c>
      <c r="F14" t="s">
        <v>4716</v>
      </c>
      <c r="G14" s="1" t="s">
        <v>4751</v>
      </c>
      <c r="I14" t="s">
        <v>3346</v>
      </c>
      <c r="J14">
        <v>326750</v>
      </c>
      <c r="K14" t="s">
        <v>3347</v>
      </c>
      <c r="L14" t="s">
        <v>15</v>
      </c>
      <c r="M14" t="s">
        <v>245</v>
      </c>
      <c r="N14" t="s">
        <v>3348</v>
      </c>
      <c r="O14" s="1" t="s">
        <v>4843</v>
      </c>
    </row>
    <row r="15" spans="3:15" x14ac:dyDescent="0.3">
      <c r="C15" t="s">
        <v>4752</v>
      </c>
      <c r="D15" t="s">
        <v>4753</v>
      </c>
      <c r="E15" t="s">
        <v>4754</v>
      </c>
      <c r="F15" t="s">
        <v>4729</v>
      </c>
      <c r="G15" s="1" t="s">
        <v>4755</v>
      </c>
      <c r="I15" t="s">
        <v>3264</v>
      </c>
      <c r="J15">
        <v>326702</v>
      </c>
      <c r="K15" t="s">
        <v>3265</v>
      </c>
      <c r="L15" t="s">
        <v>15</v>
      </c>
      <c r="M15" t="s">
        <v>324</v>
      </c>
      <c r="N15" t="s">
        <v>3266</v>
      </c>
      <c r="O15" t="s">
        <v>4903</v>
      </c>
    </row>
    <row r="16" spans="3:15" x14ac:dyDescent="0.3">
      <c r="C16" t="s">
        <v>4756</v>
      </c>
      <c r="D16" t="s">
        <v>4757</v>
      </c>
      <c r="E16" t="s">
        <v>4758</v>
      </c>
      <c r="F16" t="s">
        <v>4729</v>
      </c>
      <c r="G16" s="1" t="s">
        <v>4759</v>
      </c>
      <c r="I16" t="s">
        <v>3343</v>
      </c>
      <c r="J16">
        <v>326752</v>
      </c>
      <c r="K16" t="s">
        <v>3344</v>
      </c>
      <c r="L16" t="s">
        <v>15</v>
      </c>
      <c r="M16" t="s">
        <v>245</v>
      </c>
      <c r="N16" t="s">
        <v>3345</v>
      </c>
      <c r="O16" s="1" t="s">
        <v>4823</v>
      </c>
    </row>
    <row r="17" spans="3:15" x14ac:dyDescent="0.3">
      <c r="C17" t="s">
        <v>4760</v>
      </c>
      <c r="D17" t="s">
        <v>4761</v>
      </c>
      <c r="E17" t="s">
        <v>4762</v>
      </c>
      <c r="F17" t="s">
        <v>4763</v>
      </c>
      <c r="G17" s="1" t="s">
        <v>4764</v>
      </c>
      <c r="I17" t="s">
        <v>3340</v>
      </c>
      <c r="J17">
        <v>326753</v>
      </c>
      <c r="K17" t="s">
        <v>3341</v>
      </c>
      <c r="L17" t="s">
        <v>15</v>
      </c>
      <c r="M17" t="s">
        <v>245</v>
      </c>
      <c r="N17" t="s">
        <v>3342</v>
      </c>
      <c r="O17" s="1" t="s">
        <v>4827</v>
      </c>
    </row>
    <row r="18" spans="3:15" x14ac:dyDescent="0.3">
      <c r="C18" t="s">
        <v>4765</v>
      </c>
      <c r="D18" t="s">
        <v>4766</v>
      </c>
      <c r="E18" t="s">
        <v>4767</v>
      </c>
      <c r="F18" t="s">
        <v>4716</v>
      </c>
      <c r="G18" s="1" t="s">
        <v>4768</v>
      </c>
      <c r="I18" t="s">
        <v>1527</v>
      </c>
      <c r="J18">
        <v>59000</v>
      </c>
      <c r="K18" t="s">
        <v>1528</v>
      </c>
      <c r="L18" t="s">
        <v>15</v>
      </c>
      <c r="M18" t="s">
        <v>245</v>
      </c>
      <c r="N18" t="s">
        <v>1529</v>
      </c>
      <c r="O18" s="1" t="s">
        <v>4721</v>
      </c>
    </row>
    <row r="19" spans="3:15" x14ac:dyDescent="0.3">
      <c r="C19" t="s">
        <v>4769</v>
      </c>
      <c r="D19" t="s">
        <v>1274</v>
      </c>
      <c r="E19" t="s">
        <v>4770</v>
      </c>
      <c r="F19" t="s">
        <v>4716</v>
      </c>
      <c r="G19" s="1" t="s">
        <v>4771</v>
      </c>
      <c r="I19" t="s">
        <v>3325</v>
      </c>
      <c r="J19">
        <v>326751</v>
      </c>
      <c r="K19" t="s">
        <v>3326</v>
      </c>
      <c r="L19" t="s">
        <v>15</v>
      </c>
      <c r="M19" t="s">
        <v>151</v>
      </c>
      <c r="N19" t="s">
        <v>3327</v>
      </c>
      <c r="O19" s="1" t="s">
        <v>4836</v>
      </c>
    </row>
    <row r="20" spans="3:15" x14ac:dyDescent="0.3">
      <c r="C20" t="s">
        <v>4772</v>
      </c>
      <c r="D20" t="s">
        <v>4773</v>
      </c>
      <c r="E20" t="s">
        <v>4774</v>
      </c>
      <c r="F20" t="s">
        <v>4775</v>
      </c>
      <c r="G20" s="1" t="s">
        <v>4776</v>
      </c>
      <c r="I20" t="s">
        <v>1251</v>
      </c>
      <c r="J20">
        <v>327900</v>
      </c>
      <c r="K20" t="s">
        <v>1252</v>
      </c>
      <c r="L20" t="s">
        <v>15</v>
      </c>
      <c r="M20" t="s">
        <v>324</v>
      </c>
      <c r="N20" t="s">
        <v>1253</v>
      </c>
      <c r="O20" s="1" t="s">
        <v>4776</v>
      </c>
    </row>
    <row r="21" spans="3:15" x14ac:dyDescent="0.3">
      <c r="C21" t="s">
        <v>4777</v>
      </c>
      <c r="D21" t="s">
        <v>4778</v>
      </c>
      <c r="E21" t="s">
        <v>4779</v>
      </c>
      <c r="F21" t="s">
        <v>4716</v>
      </c>
      <c r="G21" s="1" t="s">
        <v>4780</v>
      </c>
      <c r="I21" t="s">
        <v>1483</v>
      </c>
      <c r="J21">
        <v>328253</v>
      </c>
      <c r="K21" t="s">
        <v>1484</v>
      </c>
      <c r="L21" t="s">
        <v>15</v>
      </c>
      <c r="M21" t="s">
        <v>324</v>
      </c>
      <c r="N21" t="s">
        <v>1485</v>
      </c>
      <c r="O21" s="1" t="s">
        <v>4714</v>
      </c>
    </row>
    <row r="22" spans="3:15" x14ac:dyDescent="0.3">
      <c r="C22" t="s">
        <v>4777</v>
      </c>
      <c r="D22" t="s">
        <v>4781</v>
      </c>
      <c r="E22" t="s">
        <v>4782</v>
      </c>
      <c r="F22" t="s">
        <v>4716</v>
      </c>
      <c r="G22" s="1" t="s">
        <v>4780</v>
      </c>
      <c r="I22" t="s">
        <v>1284</v>
      </c>
      <c r="J22">
        <v>328450</v>
      </c>
      <c r="K22" t="s">
        <v>1285</v>
      </c>
      <c r="L22" t="s">
        <v>15</v>
      </c>
      <c r="M22" t="s">
        <v>245</v>
      </c>
      <c r="N22" t="s">
        <v>1286</v>
      </c>
      <c r="O22" s="1" t="s">
        <v>4747</v>
      </c>
    </row>
    <row r="23" spans="3:15" x14ac:dyDescent="0.3">
      <c r="C23" t="s">
        <v>4783</v>
      </c>
      <c r="D23" t="s">
        <v>4784</v>
      </c>
      <c r="E23" t="s">
        <v>4783</v>
      </c>
      <c r="F23" t="s">
        <v>4729</v>
      </c>
      <c r="G23" s="1" t="s">
        <v>4785</v>
      </c>
      <c r="I23" t="s">
        <v>3261</v>
      </c>
      <c r="J23">
        <v>327200</v>
      </c>
      <c r="K23" t="s">
        <v>3262</v>
      </c>
      <c r="L23" t="s">
        <v>15</v>
      </c>
      <c r="M23" t="s">
        <v>324</v>
      </c>
      <c r="N23" t="s">
        <v>3263</v>
      </c>
      <c r="O23" s="1" t="s">
        <v>4768</v>
      </c>
    </row>
    <row r="24" spans="3:15" x14ac:dyDescent="0.3">
      <c r="C24" t="s">
        <v>4786</v>
      </c>
      <c r="D24" t="s">
        <v>4786</v>
      </c>
      <c r="E24" t="s">
        <v>4786</v>
      </c>
      <c r="F24" t="s">
        <v>4716</v>
      </c>
      <c r="G24" s="1" t="s">
        <v>4787</v>
      </c>
      <c r="I24" t="s">
        <v>1273</v>
      </c>
      <c r="J24">
        <v>328850</v>
      </c>
      <c r="K24" t="s">
        <v>1274</v>
      </c>
      <c r="L24" t="s">
        <v>15</v>
      </c>
      <c r="M24" t="s">
        <v>324</v>
      </c>
      <c r="N24" t="s">
        <v>1275</v>
      </c>
      <c r="O24" s="1" t="s">
        <v>4771</v>
      </c>
    </row>
    <row r="25" spans="3:15" x14ac:dyDescent="0.3">
      <c r="C25" t="s">
        <v>4788</v>
      </c>
      <c r="D25" t="s">
        <v>4789</v>
      </c>
      <c r="E25" t="s">
        <v>4790</v>
      </c>
      <c r="F25" t="s">
        <v>4716</v>
      </c>
      <c r="G25" s="1" t="s">
        <v>4791</v>
      </c>
      <c r="I25" t="s">
        <v>3442</v>
      </c>
      <c r="J25">
        <v>328500</v>
      </c>
      <c r="K25" t="s">
        <v>3443</v>
      </c>
      <c r="L25" t="s">
        <v>12</v>
      </c>
      <c r="M25" t="s">
        <v>77</v>
      </c>
      <c r="N25" t="s">
        <v>3444</v>
      </c>
      <c r="O25" s="1" t="s">
        <v>4787</v>
      </c>
    </row>
    <row r="26" spans="3:15" x14ac:dyDescent="0.3">
      <c r="C26" t="s">
        <v>4792</v>
      </c>
      <c r="D26" t="s">
        <v>4793</v>
      </c>
      <c r="E26" t="s">
        <v>4794</v>
      </c>
      <c r="F26" t="s">
        <v>4716</v>
      </c>
      <c r="G26" s="1" t="s">
        <v>4795</v>
      </c>
      <c r="I26" t="s">
        <v>1244</v>
      </c>
      <c r="J26">
        <v>328600</v>
      </c>
      <c r="K26" t="s">
        <v>1245</v>
      </c>
      <c r="L26" t="s">
        <v>15</v>
      </c>
      <c r="M26" t="s">
        <v>324</v>
      </c>
      <c r="N26" t="s">
        <v>798</v>
      </c>
      <c r="O26" s="1" t="s">
        <v>4791</v>
      </c>
    </row>
    <row r="27" spans="3:15" x14ac:dyDescent="0.3">
      <c r="C27" t="s">
        <v>4796</v>
      </c>
      <c r="D27" t="s">
        <v>4797</v>
      </c>
      <c r="E27" t="s">
        <v>4798</v>
      </c>
      <c r="F27" t="s">
        <v>4720</v>
      </c>
      <c r="G27" s="1" t="s">
        <v>4799</v>
      </c>
      <c r="I27" t="s">
        <v>1308</v>
      </c>
      <c r="J27">
        <v>328800</v>
      </c>
      <c r="K27" t="s">
        <v>1309</v>
      </c>
      <c r="L27" t="s">
        <v>10</v>
      </c>
      <c r="M27" t="s">
        <v>128</v>
      </c>
      <c r="N27" t="s">
        <v>1310</v>
      </c>
      <c r="O27" s="1" t="s">
        <v>4803</v>
      </c>
    </row>
    <row r="28" spans="3:15" x14ac:dyDescent="0.3">
      <c r="C28" t="s">
        <v>4800</v>
      </c>
      <c r="D28" t="s">
        <v>4801</v>
      </c>
      <c r="E28" t="s">
        <v>4802</v>
      </c>
      <c r="F28" t="s">
        <v>4729</v>
      </c>
      <c r="G28" s="1" t="s">
        <v>4803</v>
      </c>
      <c r="I28" t="s">
        <v>2242</v>
      </c>
      <c r="J28">
        <v>329050</v>
      </c>
      <c r="K28" t="s">
        <v>2243</v>
      </c>
      <c r="L28" t="s">
        <v>15</v>
      </c>
      <c r="M28" t="s">
        <v>297</v>
      </c>
      <c r="N28" t="s">
        <v>2244</v>
      </c>
      <c r="O28" s="1" t="s">
        <v>4717</v>
      </c>
    </row>
    <row r="29" spans="3:15" x14ac:dyDescent="0.3">
      <c r="C29" t="s">
        <v>4804</v>
      </c>
      <c r="D29" t="s">
        <v>2204</v>
      </c>
      <c r="E29" t="s">
        <v>4805</v>
      </c>
      <c r="F29" t="s">
        <v>4716</v>
      </c>
      <c r="G29" s="1" t="s">
        <v>4806</v>
      </c>
      <c r="I29" t="s">
        <v>1341</v>
      </c>
      <c r="J29">
        <v>329151</v>
      </c>
      <c r="K29" t="s">
        <v>1342</v>
      </c>
      <c r="L29" t="s">
        <v>15</v>
      </c>
      <c r="M29" t="s">
        <v>324</v>
      </c>
      <c r="N29" t="s">
        <v>1343</v>
      </c>
      <c r="O29" s="1" t="s">
        <v>4780</v>
      </c>
    </row>
    <row r="30" spans="3:15" x14ac:dyDescent="0.3">
      <c r="C30" t="s">
        <v>4807</v>
      </c>
      <c r="D30" t="s">
        <v>4808</v>
      </c>
      <c r="E30" t="s">
        <v>4809</v>
      </c>
      <c r="F30" t="s">
        <v>4720</v>
      </c>
      <c r="G30" s="1" t="s">
        <v>4810</v>
      </c>
      <c r="I30" t="s">
        <v>2203</v>
      </c>
      <c r="J30">
        <v>329500</v>
      </c>
      <c r="K30" t="s">
        <v>2204</v>
      </c>
      <c r="L30" t="s">
        <v>15</v>
      </c>
      <c r="M30" t="s">
        <v>245</v>
      </c>
      <c r="N30" t="s">
        <v>798</v>
      </c>
      <c r="O30" s="1" t="s">
        <v>4806</v>
      </c>
    </row>
    <row r="31" spans="3:15" x14ac:dyDescent="0.3">
      <c r="C31" t="s">
        <v>4811</v>
      </c>
      <c r="D31" t="s">
        <v>4812</v>
      </c>
      <c r="E31" t="s">
        <v>4813</v>
      </c>
      <c r="F31" t="s">
        <v>4729</v>
      </c>
      <c r="G31" s="1" t="s">
        <v>4814</v>
      </c>
      <c r="I31" t="s">
        <v>1477</v>
      </c>
      <c r="J31">
        <v>329750</v>
      </c>
      <c r="K31" t="s">
        <v>1478</v>
      </c>
      <c r="L31" t="s">
        <v>15</v>
      </c>
      <c r="M31" t="s">
        <v>324</v>
      </c>
      <c r="N31" t="s">
        <v>1479</v>
      </c>
      <c r="O31" s="1" t="s">
        <v>4791</v>
      </c>
    </row>
    <row r="32" spans="3:15" x14ac:dyDescent="0.3">
      <c r="C32" t="s">
        <v>4815</v>
      </c>
      <c r="D32" t="s">
        <v>4816</v>
      </c>
      <c r="E32" t="s">
        <v>4817</v>
      </c>
      <c r="F32" t="s">
        <v>4729</v>
      </c>
      <c r="G32" s="1" t="s">
        <v>4818</v>
      </c>
      <c r="I32" t="s">
        <v>2941</v>
      </c>
      <c r="J32">
        <v>329150</v>
      </c>
      <c r="K32" t="s">
        <v>2942</v>
      </c>
      <c r="L32" t="s">
        <v>15</v>
      </c>
      <c r="M32" t="s">
        <v>324</v>
      </c>
      <c r="N32" t="s">
        <v>2943</v>
      </c>
      <c r="O32" s="1" t="s">
        <v>4818</v>
      </c>
    </row>
    <row r="33" spans="3:15" x14ac:dyDescent="0.3">
      <c r="C33" t="s">
        <v>4819</v>
      </c>
      <c r="D33" t="s">
        <v>4820</v>
      </c>
      <c r="E33" t="s">
        <v>4821</v>
      </c>
      <c r="F33" t="s">
        <v>4822</v>
      </c>
      <c r="G33" s="1" t="s">
        <v>4823</v>
      </c>
      <c r="I33" t="s">
        <v>1236</v>
      </c>
      <c r="J33">
        <v>330700</v>
      </c>
      <c r="K33" t="s">
        <v>1237</v>
      </c>
      <c r="L33" t="s">
        <v>797</v>
      </c>
      <c r="M33" t="s">
        <v>797</v>
      </c>
      <c r="N33" t="s">
        <v>798</v>
      </c>
      <c r="O33" s="1" t="s">
        <v>4904</v>
      </c>
    </row>
    <row r="34" spans="3:15" x14ac:dyDescent="0.3">
      <c r="C34" t="s">
        <v>4824</v>
      </c>
      <c r="D34" t="s">
        <v>4825</v>
      </c>
      <c r="E34" t="s">
        <v>4826</v>
      </c>
      <c r="F34" t="s">
        <v>4716</v>
      </c>
      <c r="G34" s="1" t="s">
        <v>4827</v>
      </c>
      <c r="I34" t="s">
        <v>1278</v>
      </c>
      <c r="J34">
        <v>330750</v>
      </c>
      <c r="K34" s="6" t="s">
        <v>1279</v>
      </c>
      <c r="L34" t="s">
        <v>15</v>
      </c>
      <c r="M34" t="s">
        <v>151</v>
      </c>
      <c r="N34" t="s">
        <v>1280</v>
      </c>
      <c r="O34" s="1" t="s">
        <v>4905</v>
      </c>
    </row>
    <row r="35" spans="3:15" x14ac:dyDescent="0.3">
      <c r="C35" t="s">
        <v>4828</v>
      </c>
      <c r="D35" t="s">
        <v>4829</v>
      </c>
      <c r="E35" t="s">
        <v>4830</v>
      </c>
      <c r="F35" t="s">
        <v>4720</v>
      </c>
      <c r="G35" s="1" t="s">
        <v>4831</v>
      </c>
      <c r="I35" t="s">
        <v>1225</v>
      </c>
      <c r="J35">
        <v>330751</v>
      </c>
      <c r="K35" s="6" t="s">
        <v>1226</v>
      </c>
      <c r="L35" t="s">
        <v>797</v>
      </c>
      <c r="M35" t="s">
        <v>797</v>
      </c>
      <c r="N35" t="s">
        <v>798</v>
      </c>
      <c r="O35" s="6" t="s">
        <v>4751</v>
      </c>
    </row>
    <row r="36" spans="3:15" x14ac:dyDescent="0.3">
      <c r="C36" t="s">
        <v>4832</v>
      </c>
      <c r="D36" t="s">
        <v>4833</v>
      </c>
      <c r="E36" t="s">
        <v>4833</v>
      </c>
      <c r="F36" t="s">
        <v>4729</v>
      </c>
      <c r="G36" s="1" t="s">
        <v>4751</v>
      </c>
      <c r="I36" t="s">
        <v>1446</v>
      </c>
      <c r="J36">
        <v>330850</v>
      </c>
      <c r="K36" s="6" t="s">
        <v>1447</v>
      </c>
      <c r="L36" t="s">
        <v>797</v>
      </c>
      <c r="M36" t="s">
        <v>797</v>
      </c>
      <c r="N36" t="s">
        <v>1448</v>
      </c>
      <c r="O36" s="1" t="s">
        <v>4906</v>
      </c>
    </row>
    <row r="37" spans="3:15" x14ac:dyDescent="0.3">
      <c r="C37" t="s">
        <v>4834</v>
      </c>
      <c r="D37" t="s">
        <v>4835</v>
      </c>
      <c r="E37" t="s">
        <v>4835</v>
      </c>
      <c r="F37" t="s">
        <v>4720</v>
      </c>
      <c r="G37" s="1" t="s">
        <v>4836</v>
      </c>
      <c r="I37" t="s">
        <v>1545</v>
      </c>
      <c r="J37">
        <v>330900</v>
      </c>
      <c r="K37" s="6" t="s">
        <v>1546</v>
      </c>
      <c r="L37" t="s">
        <v>0</v>
      </c>
      <c r="M37" t="s">
        <v>25</v>
      </c>
      <c r="N37" t="s">
        <v>1547</v>
      </c>
      <c r="O37" s="1" t="s">
        <v>4907</v>
      </c>
    </row>
    <row r="38" spans="3:15" x14ac:dyDescent="0.3">
      <c r="C38" t="s">
        <v>4837</v>
      </c>
      <c r="D38" t="s">
        <v>4838</v>
      </c>
      <c r="E38" t="s">
        <v>4839</v>
      </c>
      <c r="F38" t="s">
        <v>4720</v>
      </c>
      <c r="G38" s="1" t="s">
        <v>4751</v>
      </c>
      <c r="I38" t="s">
        <v>1474</v>
      </c>
      <c r="J38">
        <v>331250</v>
      </c>
      <c r="K38" t="s">
        <v>1475</v>
      </c>
      <c r="L38" t="s">
        <v>15</v>
      </c>
      <c r="M38" t="s">
        <v>324</v>
      </c>
      <c r="N38" t="s">
        <v>1476</v>
      </c>
      <c r="O38" s="1" t="s">
        <v>4846</v>
      </c>
    </row>
    <row r="39" spans="3:15" x14ac:dyDescent="0.3">
      <c r="C39" t="s">
        <v>4840</v>
      </c>
      <c r="D39" t="s">
        <v>4841</v>
      </c>
      <c r="E39" t="s">
        <v>4842</v>
      </c>
      <c r="F39" t="s">
        <v>4822</v>
      </c>
      <c r="G39" s="1" t="s">
        <v>4843</v>
      </c>
      <c r="I39" t="s">
        <v>1443</v>
      </c>
      <c r="J39">
        <v>331700</v>
      </c>
      <c r="K39" s="6" t="s">
        <v>1444</v>
      </c>
      <c r="L39" t="s">
        <v>797</v>
      </c>
      <c r="M39" t="s">
        <v>797</v>
      </c>
      <c r="N39" t="s">
        <v>1445</v>
      </c>
      <c r="O39" s="6" t="s">
        <v>4751</v>
      </c>
    </row>
    <row r="40" spans="3:15" x14ac:dyDescent="0.3">
      <c r="C40" t="s">
        <v>4844</v>
      </c>
      <c r="D40" t="s">
        <v>1475</v>
      </c>
      <c r="E40" t="s">
        <v>4845</v>
      </c>
      <c r="F40" t="s">
        <v>4716</v>
      </c>
      <c r="G40" s="1" t="s">
        <v>4846</v>
      </c>
      <c r="O40" s="6"/>
    </row>
    <row r="41" spans="3:15" x14ac:dyDescent="0.3">
      <c r="C41" t="s">
        <v>4847</v>
      </c>
      <c r="D41" t="s">
        <v>4848</v>
      </c>
      <c r="E41" t="s">
        <v>4848</v>
      </c>
      <c r="F41" t="s">
        <v>4716</v>
      </c>
      <c r="G41" s="1" t="s">
        <v>4849</v>
      </c>
    </row>
    <row r="42" spans="3:15" x14ac:dyDescent="0.3">
      <c r="D42" t="s">
        <v>4850</v>
      </c>
      <c r="E42" t="s">
        <v>4851</v>
      </c>
      <c r="F42" t="s">
        <v>4713</v>
      </c>
      <c r="G42" s="1" t="s">
        <v>4852</v>
      </c>
    </row>
    <row r="43" spans="3:15" x14ac:dyDescent="0.3">
      <c r="D43" t="s">
        <v>4853</v>
      </c>
      <c r="E43" t="s">
        <v>4854</v>
      </c>
      <c r="F43" t="s">
        <v>4713</v>
      </c>
      <c r="G43" s="1" t="s">
        <v>4855</v>
      </c>
    </row>
    <row r="44" spans="3:15" x14ac:dyDescent="0.3">
      <c r="D44" t="s">
        <v>4856</v>
      </c>
      <c r="E44" t="s">
        <v>4857</v>
      </c>
      <c r="F44" t="s">
        <v>4822</v>
      </c>
      <c r="G44" s="1" t="s">
        <v>4858</v>
      </c>
    </row>
    <row r="45" spans="3:15" x14ac:dyDescent="0.3">
      <c r="D45" t="s">
        <v>4859</v>
      </c>
      <c r="E45" t="s">
        <v>4860</v>
      </c>
      <c r="F45" t="s">
        <v>4729</v>
      </c>
      <c r="G45" s="1" t="s">
        <v>4751</v>
      </c>
    </row>
    <row r="46" spans="3:15" x14ac:dyDescent="0.3">
      <c r="D46" t="s">
        <v>4861</v>
      </c>
      <c r="E46" t="s">
        <v>4862</v>
      </c>
      <c r="F46" t="s">
        <v>4716</v>
      </c>
      <c r="G46" s="1" t="s">
        <v>4863</v>
      </c>
    </row>
    <row r="47" spans="3:15" x14ac:dyDescent="0.3">
      <c r="D47" t="s">
        <v>4864</v>
      </c>
      <c r="E47" t="s">
        <v>4865</v>
      </c>
      <c r="F47" t="s">
        <v>4738</v>
      </c>
      <c r="G47" s="1" t="s">
        <v>4866</v>
      </c>
    </row>
    <row r="48" spans="3:15" x14ac:dyDescent="0.3">
      <c r="D48" t="s">
        <v>4867</v>
      </c>
      <c r="E48" t="s">
        <v>4868</v>
      </c>
      <c r="F48" t="s">
        <v>4716</v>
      </c>
      <c r="G48" s="1" t="s">
        <v>4869</v>
      </c>
    </row>
    <row r="49" spans="4:7" x14ac:dyDescent="0.3">
      <c r="D49" t="s">
        <v>4870</v>
      </c>
      <c r="E49" t="s">
        <v>4871</v>
      </c>
      <c r="F49" t="s">
        <v>4738</v>
      </c>
      <c r="G49" s="1" t="s">
        <v>4751</v>
      </c>
    </row>
    <row r="50" spans="4:7" x14ac:dyDescent="0.3">
      <c r="D50" t="s">
        <v>4872</v>
      </c>
      <c r="E50" t="s">
        <v>4873</v>
      </c>
      <c r="F50" t="s">
        <v>4716</v>
      </c>
      <c r="G50" s="1" t="s">
        <v>4751</v>
      </c>
    </row>
    <row r="51" spans="4:7" x14ac:dyDescent="0.3">
      <c r="D51" t="s">
        <v>4874</v>
      </c>
      <c r="E51" t="s">
        <v>4875</v>
      </c>
      <c r="F51" t="s">
        <v>4822</v>
      </c>
      <c r="G51" s="1" t="s">
        <v>4876</v>
      </c>
    </row>
    <row r="52" spans="4:7" x14ac:dyDescent="0.3">
      <c r="D52" t="s">
        <v>4877</v>
      </c>
      <c r="E52" t="s">
        <v>4878</v>
      </c>
      <c r="F52" t="s">
        <v>4729</v>
      </c>
      <c r="G52" s="1" t="s">
        <v>4879</v>
      </c>
    </row>
    <row r="53" spans="4:7" x14ac:dyDescent="0.3">
      <c r="D53" t="s">
        <v>4880</v>
      </c>
      <c r="E53" t="s">
        <v>4881</v>
      </c>
      <c r="F53" t="s">
        <v>4729</v>
      </c>
      <c r="G53" s="1" t="s">
        <v>4751</v>
      </c>
    </row>
    <row r="54" spans="4:7" x14ac:dyDescent="0.3">
      <c r="D54" t="s">
        <v>4882</v>
      </c>
      <c r="E54" t="s">
        <v>4883</v>
      </c>
      <c r="F54" t="s">
        <v>4822</v>
      </c>
      <c r="G54" s="1" t="s">
        <v>4884</v>
      </c>
    </row>
    <row r="55" spans="4:7" x14ac:dyDescent="0.3">
      <c r="D55" t="s">
        <v>3271</v>
      </c>
      <c r="E55" t="s">
        <v>4885</v>
      </c>
      <c r="F55" t="s">
        <v>4720</v>
      </c>
      <c r="G55" s="1" t="s">
        <v>4886</v>
      </c>
    </row>
    <row r="56" spans="4:7" x14ac:dyDescent="0.3">
      <c r="D56" t="s">
        <v>4887</v>
      </c>
      <c r="E56" t="s">
        <v>4888</v>
      </c>
      <c r="F56" t="s">
        <v>4720</v>
      </c>
      <c r="G56" s="1" t="s">
        <v>4889</v>
      </c>
    </row>
    <row r="57" spans="4:7" x14ac:dyDescent="0.3">
      <c r="D57" t="s">
        <v>4890</v>
      </c>
      <c r="E57" t="s">
        <v>4891</v>
      </c>
      <c r="F57" t="s">
        <v>4713</v>
      </c>
      <c r="G57" s="1" t="s">
        <v>4892</v>
      </c>
    </row>
    <row r="58" spans="4:7" x14ac:dyDescent="0.3">
      <c r="D58" t="s">
        <v>4890</v>
      </c>
      <c r="E58" t="s">
        <v>4893</v>
      </c>
      <c r="F58" t="s">
        <v>4713</v>
      </c>
      <c r="G58" s="1" t="s">
        <v>4892</v>
      </c>
    </row>
    <row r="59" spans="4:7" x14ac:dyDescent="0.3">
      <c r="D59" t="s">
        <v>4894</v>
      </c>
      <c r="E59" t="s">
        <v>4895</v>
      </c>
      <c r="F59" t="s">
        <v>4738</v>
      </c>
      <c r="G59" s="1" t="s">
        <v>4739</v>
      </c>
    </row>
    <row r="60" spans="4:7" x14ac:dyDescent="0.3">
      <c r="D60" t="s">
        <v>4896</v>
      </c>
      <c r="E60" t="s">
        <v>4897</v>
      </c>
      <c r="F60" t="s">
        <v>4763</v>
      </c>
      <c r="G60" s="1" t="s">
        <v>4898</v>
      </c>
    </row>
    <row r="61" spans="4:7" x14ac:dyDescent="0.3">
      <c r="D61" t="s">
        <v>4899</v>
      </c>
      <c r="E61" t="s">
        <v>4900</v>
      </c>
      <c r="F61" t="s">
        <v>4729</v>
      </c>
      <c r="G61" s="1" t="s">
        <v>4901</v>
      </c>
    </row>
    <row r="62" spans="4:7" x14ac:dyDescent="0.3">
      <c r="D62" t="s">
        <v>4808</v>
      </c>
      <c r="E62" t="s">
        <v>4809</v>
      </c>
      <c r="F62" t="s">
        <v>4720</v>
      </c>
      <c r="G62" s="1" t="s">
        <v>4810</v>
      </c>
    </row>
    <row r="63" spans="4:7" x14ac:dyDescent="0.3">
      <c r="D63" t="s">
        <v>4902</v>
      </c>
      <c r="E63" t="s">
        <v>4902</v>
      </c>
      <c r="F63" t="s">
        <v>4902</v>
      </c>
      <c r="G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7E20-057B-47F7-B18F-4CCA04C3ED04}">
  <dimension ref="C3:G20"/>
  <sheetViews>
    <sheetView workbookViewId="0">
      <selection activeCell="E20" sqref="E20"/>
    </sheetView>
  </sheetViews>
  <sheetFormatPr baseColWidth="10" defaultRowHeight="14.4" x14ac:dyDescent="0.3"/>
  <cols>
    <col min="4" max="4" width="15.6640625" bestFit="1" customWidth="1"/>
    <col min="5" max="5" width="108.6640625" bestFit="1" customWidth="1"/>
  </cols>
  <sheetData>
    <row r="3" spans="3:7" x14ac:dyDescent="0.3">
      <c r="C3" t="s">
        <v>784</v>
      </c>
      <c r="D3" t="s">
        <v>785</v>
      </c>
      <c r="E3" t="s">
        <v>4275</v>
      </c>
      <c r="F3" t="s">
        <v>4910</v>
      </c>
    </row>
    <row r="4" spans="3:7" x14ac:dyDescent="0.3">
      <c r="C4">
        <v>1</v>
      </c>
      <c r="D4" t="s">
        <v>428</v>
      </c>
      <c r="E4" t="s">
        <v>4283</v>
      </c>
      <c r="F4" t="s">
        <v>4911</v>
      </c>
      <c r="G4" s="10"/>
    </row>
    <row r="5" spans="3:7" x14ac:dyDescent="0.3">
      <c r="C5">
        <v>2</v>
      </c>
      <c r="D5" t="s">
        <v>435</v>
      </c>
      <c r="E5" t="s">
        <v>4294</v>
      </c>
      <c r="F5" t="s">
        <v>4912</v>
      </c>
      <c r="G5" s="11"/>
    </row>
    <row r="6" spans="3:7" x14ac:dyDescent="0.3">
      <c r="C6">
        <v>3</v>
      </c>
      <c r="D6" t="s">
        <v>445</v>
      </c>
      <c r="E6" t="s">
        <v>4307</v>
      </c>
      <c r="F6" t="s">
        <v>4913</v>
      </c>
      <c r="G6" s="12"/>
    </row>
    <row r="7" spans="3:7" x14ac:dyDescent="0.3">
      <c r="C7">
        <v>4</v>
      </c>
      <c r="D7" t="s">
        <v>455</v>
      </c>
      <c r="E7" t="s">
        <v>4319</v>
      </c>
      <c r="F7" t="s">
        <v>4914</v>
      </c>
      <c r="G7" s="13"/>
    </row>
    <row r="8" spans="3:7" x14ac:dyDescent="0.3">
      <c r="C8">
        <v>5</v>
      </c>
      <c r="D8" t="s">
        <v>469</v>
      </c>
      <c r="E8" t="s">
        <v>4340</v>
      </c>
      <c r="F8" t="s">
        <v>4915</v>
      </c>
      <c r="G8" s="14"/>
    </row>
    <row r="9" spans="3:7" x14ac:dyDescent="0.3">
      <c r="C9">
        <v>6</v>
      </c>
      <c r="D9" t="s">
        <v>508</v>
      </c>
      <c r="E9" t="s">
        <v>4383</v>
      </c>
      <c r="F9" t="s">
        <v>4916</v>
      </c>
      <c r="G9" s="15"/>
    </row>
    <row r="10" spans="3:7" x14ac:dyDescent="0.3">
      <c r="C10">
        <v>7</v>
      </c>
      <c r="D10" t="s">
        <v>542</v>
      </c>
      <c r="E10" t="s">
        <v>4422</v>
      </c>
      <c r="F10" t="s">
        <v>4917</v>
      </c>
      <c r="G10" s="16"/>
    </row>
    <row r="11" spans="3:7" x14ac:dyDescent="0.3">
      <c r="C11">
        <v>8</v>
      </c>
      <c r="D11" t="s">
        <v>572</v>
      </c>
      <c r="E11" t="s">
        <v>4455</v>
      </c>
      <c r="F11" t="s">
        <v>4918</v>
      </c>
      <c r="G11" s="17"/>
    </row>
    <row r="12" spans="3:7" x14ac:dyDescent="0.3">
      <c r="C12">
        <v>9</v>
      </c>
      <c r="D12" t="s">
        <v>4492</v>
      </c>
      <c r="E12" t="s">
        <v>4493</v>
      </c>
      <c r="F12" t="s">
        <v>4919</v>
      </c>
      <c r="G12" s="18"/>
    </row>
    <row r="13" spans="3:7" x14ac:dyDescent="0.3">
      <c r="C13">
        <v>10</v>
      </c>
      <c r="D13" t="s">
        <v>639</v>
      </c>
      <c r="E13" t="s">
        <v>4530</v>
      </c>
      <c r="F13" t="s">
        <v>4920</v>
      </c>
      <c r="G13" s="19"/>
    </row>
    <row r="14" spans="3:7" x14ac:dyDescent="0.3">
      <c r="C14">
        <v>11</v>
      </c>
      <c r="D14" t="s">
        <v>670</v>
      </c>
      <c r="E14" t="s">
        <v>4564</v>
      </c>
      <c r="F14" t="s">
        <v>4921</v>
      </c>
      <c r="G14" s="20"/>
    </row>
    <row r="15" spans="3:7" x14ac:dyDescent="0.3">
      <c r="C15">
        <v>12</v>
      </c>
      <c r="D15" t="s">
        <v>680</v>
      </c>
      <c r="E15" t="s">
        <v>4580</v>
      </c>
      <c r="F15" t="s">
        <v>4922</v>
      </c>
      <c r="G15" s="21"/>
    </row>
    <row r="16" spans="3:7" x14ac:dyDescent="0.3">
      <c r="C16">
        <v>13</v>
      </c>
      <c r="D16" t="s">
        <v>691</v>
      </c>
      <c r="E16" t="s">
        <v>4598</v>
      </c>
      <c r="F16" t="s">
        <v>4923</v>
      </c>
      <c r="G16" s="22"/>
    </row>
    <row r="17" spans="3:7" x14ac:dyDescent="0.3">
      <c r="C17">
        <v>14</v>
      </c>
      <c r="D17" t="s">
        <v>744</v>
      </c>
      <c r="E17" t="s">
        <v>4656</v>
      </c>
      <c r="F17" t="s">
        <v>4924</v>
      </c>
      <c r="G17" s="23"/>
    </row>
    <row r="18" spans="3:7" x14ac:dyDescent="0.3">
      <c r="C18">
        <v>15</v>
      </c>
      <c r="D18" t="s">
        <v>756</v>
      </c>
      <c r="E18" t="s">
        <v>4672</v>
      </c>
      <c r="F18" t="s">
        <v>4925</v>
      </c>
      <c r="G18" s="24"/>
    </row>
    <row r="19" spans="3:7" x14ac:dyDescent="0.3">
      <c r="C19">
        <v>16</v>
      </c>
      <c r="D19" t="s">
        <v>761</v>
      </c>
      <c r="E19" t="s">
        <v>4680</v>
      </c>
      <c r="F19" t="s">
        <v>4926</v>
      </c>
      <c r="G19" s="25"/>
    </row>
    <row r="20" spans="3:7" x14ac:dyDescent="0.3">
      <c r="C20">
        <v>99</v>
      </c>
      <c r="D20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640-0A5C-4B0E-A0C9-55A4F0C52DFD}">
  <dimension ref="B2:N348"/>
  <sheetViews>
    <sheetView topLeftCell="D322" workbookViewId="0">
      <selection activeCell="B26" sqref="B26"/>
    </sheetView>
  </sheetViews>
  <sheetFormatPr baseColWidth="10" defaultRowHeight="14.4" x14ac:dyDescent="0.3"/>
  <cols>
    <col min="2" max="2" width="45" bestFit="1" customWidth="1"/>
    <col min="3" max="3" width="6.77734375" bestFit="1" customWidth="1"/>
    <col min="4" max="4" width="15.6640625" bestFit="1" customWidth="1"/>
    <col min="10" max="10" width="22" bestFit="1" customWidth="1"/>
    <col min="11" max="11" width="7.77734375" bestFit="1" customWidth="1"/>
    <col min="12" max="12" width="19.33203125" bestFit="1" customWidth="1"/>
    <col min="13" max="13" width="6.77734375" bestFit="1" customWidth="1"/>
    <col min="14" max="14" width="15.6640625" bestFit="1" customWidth="1"/>
  </cols>
  <sheetData>
    <row r="2" spans="2:14" x14ac:dyDescent="0.3">
      <c r="B2" t="s">
        <v>782</v>
      </c>
      <c r="C2" t="s">
        <v>784</v>
      </c>
      <c r="D2" t="s">
        <v>785</v>
      </c>
      <c r="J2" t="s">
        <v>783</v>
      </c>
      <c r="K2" t="s">
        <v>426</v>
      </c>
      <c r="L2" t="s">
        <v>425</v>
      </c>
      <c r="M2" t="s">
        <v>784</v>
      </c>
      <c r="N2" t="s">
        <v>785</v>
      </c>
    </row>
    <row r="3" spans="2:14" x14ac:dyDescent="0.3">
      <c r="B3" t="s">
        <v>0</v>
      </c>
      <c r="C3">
        <v>2</v>
      </c>
      <c r="D3" t="s">
        <v>435</v>
      </c>
      <c r="J3" t="s">
        <v>17</v>
      </c>
      <c r="K3">
        <v>5602</v>
      </c>
      <c r="L3" t="s">
        <v>492</v>
      </c>
      <c r="M3">
        <v>5</v>
      </c>
      <c r="N3" t="s">
        <v>469</v>
      </c>
    </row>
    <row r="4" spans="2:14" x14ac:dyDescent="0.3">
      <c r="B4" t="s">
        <v>1</v>
      </c>
      <c r="C4">
        <v>15</v>
      </c>
      <c r="D4" t="s">
        <v>756</v>
      </c>
      <c r="J4" t="s">
        <v>18</v>
      </c>
      <c r="K4">
        <v>13502</v>
      </c>
      <c r="L4" t="s">
        <v>734</v>
      </c>
      <c r="M4">
        <v>13</v>
      </c>
      <c r="N4" t="s">
        <v>691</v>
      </c>
    </row>
    <row r="5" spans="2:14" x14ac:dyDescent="0.3">
      <c r="B5" t="s">
        <v>2</v>
      </c>
      <c r="C5">
        <v>3</v>
      </c>
      <c r="D5" t="s">
        <v>445</v>
      </c>
      <c r="J5" t="s">
        <v>19</v>
      </c>
      <c r="K5">
        <v>8314</v>
      </c>
      <c r="L5" t="s">
        <v>604</v>
      </c>
      <c r="M5">
        <v>8</v>
      </c>
      <c r="N5" t="s">
        <v>572</v>
      </c>
    </row>
    <row r="6" spans="2:14" x14ac:dyDescent="0.3">
      <c r="B6" t="s">
        <v>3</v>
      </c>
      <c r="C6">
        <v>11</v>
      </c>
      <c r="D6" t="s">
        <v>670</v>
      </c>
      <c r="J6" t="s">
        <v>20</v>
      </c>
      <c r="K6">
        <v>3302</v>
      </c>
      <c r="L6" t="s">
        <v>451</v>
      </c>
      <c r="M6">
        <v>3</v>
      </c>
      <c r="N6" t="s">
        <v>445</v>
      </c>
    </row>
    <row r="7" spans="2:14" x14ac:dyDescent="0.3">
      <c r="B7" t="s">
        <v>4</v>
      </c>
      <c r="C7">
        <v>4</v>
      </c>
      <c r="D7" t="s">
        <v>455</v>
      </c>
      <c r="J7" t="s">
        <v>21</v>
      </c>
      <c r="K7">
        <v>1107</v>
      </c>
      <c r="L7" t="s">
        <v>429</v>
      </c>
      <c r="M7">
        <v>1</v>
      </c>
      <c r="N7" t="s">
        <v>428</v>
      </c>
    </row>
    <row r="8" spans="2:14" x14ac:dyDescent="0.3">
      <c r="B8" t="s">
        <v>5</v>
      </c>
      <c r="C8">
        <v>9</v>
      </c>
      <c r="D8" t="s">
        <v>606</v>
      </c>
      <c r="J8" t="s">
        <v>22</v>
      </c>
      <c r="K8">
        <v>10202</v>
      </c>
      <c r="L8" t="s">
        <v>649</v>
      </c>
      <c r="M8">
        <v>10</v>
      </c>
      <c r="N8" t="s">
        <v>639</v>
      </c>
    </row>
    <row r="9" spans="2:14" x14ac:dyDescent="0.3">
      <c r="B9" t="s">
        <v>6</v>
      </c>
      <c r="C9">
        <v>10</v>
      </c>
      <c r="D9" t="s">
        <v>639</v>
      </c>
      <c r="J9" t="s">
        <v>23</v>
      </c>
      <c r="K9">
        <v>4103</v>
      </c>
      <c r="L9" t="s">
        <v>456</v>
      </c>
      <c r="M9">
        <v>4</v>
      </c>
      <c r="N9" t="s">
        <v>455</v>
      </c>
    </row>
    <row r="10" spans="2:14" x14ac:dyDescent="0.3">
      <c r="B10" t="s">
        <v>7</v>
      </c>
      <c r="C10">
        <v>14</v>
      </c>
      <c r="D10" t="s">
        <v>744</v>
      </c>
      <c r="J10" t="s">
        <v>24</v>
      </c>
      <c r="K10">
        <v>9201</v>
      </c>
      <c r="L10" t="s">
        <v>627</v>
      </c>
      <c r="M10">
        <v>9</v>
      </c>
      <c r="N10" t="s">
        <v>606</v>
      </c>
    </row>
    <row r="11" spans="2:14" x14ac:dyDescent="0.3">
      <c r="B11" t="s">
        <v>8</v>
      </c>
      <c r="C11">
        <v>12</v>
      </c>
      <c r="D11" t="s">
        <v>680</v>
      </c>
      <c r="J11" t="s">
        <v>25</v>
      </c>
      <c r="K11">
        <v>2101</v>
      </c>
      <c r="L11" t="s">
        <v>435</v>
      </c>
      <c r="M11">
        <v>2</v>
      </c>
      <c r="N11" t="s">
        <v>435</v>
      </c>
    </row>
    <row r="12" spans="2:14" x14ac:dyDescent="0.3">
      <c r="B12" t="s">
        <v>9</v>
      </c>
      <c r="C12">
        <v>16</v>
      </c>
      <c r="D12" t="s">
        <v>761</v>
      </c>
      <c r="J12" t="s">
        <v>26</v>
      </c>
      <c r="K12">
        <v>8302</v>
      </c>
      <c r="L12" t="s">
        <v>592</v>
      </c>
      <c r="M12">
        <v>8</v>
      </c>
      <c r="N12" t="s">
        <v>572</v>
      </c>
    </row>
    <row r="13" spans="2:14" x14ac:dyDescent="0.3">
      <c r="B13" t="s">
        <v>10</v>
      </c>
      <c r="C13">
        <v>1</v>
      </c>
      <c r="D13" t="s">
        <v>428</v>
      </c>
      <c r="J13" t="s">
        <v>27</v>
      </c>
      <c r="K13">
        <v>8202</v>
      </c>
      <c r="L13" t="s">
        <v>585</v>
      </c>
      <c r="M13">
        <v>8</v>
      </c>
      <c r="N13" t="s">
        <v>572</v>
      </c>
    </row>
    <row r="14" spans="2:14" x14ac:dyDescent="0.3">
      <c r="B14" t="s">
        <v>11</v>
      </c>
      <c r="C14">
        <v>5</v>
      </c>
      <c r="D14" t="s">
        <v>469</v>
      </c>
      <c r="J14" t="s">
        <v>28</v>
      </c>
      <c r="K14">
        <v>15101</v>
      </c>
      <c r="L14" t="s">
        <v>755</v>
      </c>
      <c r="M14">
        <v>15</v>
      </c>
      <c r="N14" t="s">
        <v>756</v>
      </c>
    </row>
    <row r="15" spans="2:14" x14ac:dyDescent="0.3">
      <c r="B15" t="s">
        <v>12</v>
      </c>
      <c r="C15">
        <v>8</v>
      </c>
      <c r="D15" t="s">
        <v>572</v>
      </c>
      <c r="J15" t="s">
        <v>29</v>
      </c>
      <c r="K15">
        <v>11201</v>
      </c>
      <c r="L15" t="s">
        <v>672</v>
      </c>
      <c r="M15">
        <v>11</v>
      </c>
      <c r="N15" t="s">
        <v>670</v>
      </c>
    </row>
    <row r="16" spans="2:14" x14ac:dyDescent="0.3">
      <c r="B16" t="s">
        <v>13</v>
      </c>
      <c r="C16">
        <v>6</v>
      </c>
      <c r="D16" t="s">
        <v>508</v>
      </c>
      <c r="J16" t="s">
        <v>30</v>
      </c>
      <c r="K16">
        <v>13402</v>
      </c>
      <c r="L16" t="s">
        <v>730</v>
      </c>
      <c r="M16">
        <v>13</v>
      </c>
      <c r="N16" t="s">
        <v>691</v>
      </c>
    </row>
    <row r="17" spans="2:14" x14ac:dyDescent="0.3">
      <c r="B17" t="s">
        <v>14</v>
      </c>
      <c r="C17">
        <v>7</v>
      </c>
      <c r="D17" t="s">
        <v>542</v>
      </c>
      <c r="J17" t="s">
        <v>31</v>
      </c>
      <c r="K17">
        <v>16102</v>
      </c>
      <c r="L17" t="s">
        <v>762</v>
      </c>
      <c r="M17">
        <v>16</v>
      </c>
      <c r="N17" t="s">
        <v>761</v>
      </c>
    </row>
    <row r="18" spans="2:14" x14ac:dyDescent="0.3">
      <c r="B18" t="s">
        <v>15</v>
      </c>
      <c r="C18">
        <v>13</v>
      </c>
      <c r="D18" t="s">
        <v>691</v>
      </c>
      <c r="J18" t="s">
        <v>32</v>
      </c>
      <c r="K18">
        <v>5402</v>
      </c>
      <c r="L18" t="s">
        <v>482</v>
      </c>
      <c r="M18">
        <v>5</v>
      </c>
      <c r="N18" t="s">
        <v>469</v>
      </c>
    </row>
    <row r="19" spans="2:14" x14ac:dyDescent="0.3">
      <c r="B19" t="s">
        <v>16</v>
      </c>
      <c r="C19">
        <v>99</v>
      </c>
      <c r="D19" t="s">
        <v>16</v>
      </c>
      <c r="J19" t="s">
        <v>33</v>
      </c>
      <c r="K19">
        <v>12201</v>
      </c>
      <c r="L19" t="s">
        <v>684</v>
      </c>
      <c r="M19">
        <v>12</v>
      </c>
      <c r="N19" t="s">
        <v>680</v>
      </c>
    </row>
    <row r="20" spans="2:14" x14ac:dyDescent="0.3">
      <c r="J20" t="s">
        <v>34</v>
      </c>
      <c r="K20">
        <v>8303</v>
      </c>
      <c r="L20" t="s">
        <v>593</v>
      </c>
      <c r="M20">
        <v>8</v>
      </c>
      <c r="N20" t="s">
        <v>572</v>
      </c>
    </row>
    <row r="21" spans="2:14" x14ac:dyDescent="0.3">
      <c r="J21" t="s">
        <v>35</v>
      </c>
      <c r="K21">
        <v>2201</v>
      </c>
      <c r="L21" t="s">
        <v>439</v>
      </c>
      <c r="M21">
        <v>2</v>
      </c>
      <c r="N21" t="s">
        <v>435</v>
      </c>
    </row>
    <row r="22" spans="2:14" x14ac:dyDescent="0.3">
      <c r="J22" t="s">
        <v>36</v>
      </c>
      <c r="K22">
        <v>10102</v>
      </c>
      <c r="L22" t="s">
        <v>640</v>
      </c>
      <c r="M22">
        <v>10</v>
      </c>
      <c r="N22" t="s">
        <v>639</v>
      </c>
    </row>
    <row r="23" spans="2:14" x14ac:dyDescent="0.3">
      <c r="J23" t="s">
        <v>37</v>
      </c>
      <c r="K23">
        <v>3102</v>
      </c>
      <c r="L23" t="s">
        <v>446</v>
      </c>
      <c r="M23">
        <v>3</v>
      </c>
      <c r="N23" t="s">
        <v>445</v>
      </c>
    </row>
    <row r="24" spans="2:14" x14ac:dyDescent="0.3">
      <c r="J24" t="s">
        <v>38</v>
      </c>
      <c r="K24">
        <v>13403</v>
      </c>
      <c r="L24" t="s">
        <v>731</v>
      </c>
      <c r="M24">
        <v>13</v>
      </c>
      <c r="N24" t="s">
        <v>691</v>
      </c>
    </row>
    <row r="25" spans="2:14" x14ac:dyDescent="0.3">
      <c r="J25" t="s">
        <v>39</v>
      </c>
      <c r="K25">
        <v>5302</v>
      </c>
      <c r="L25" t="s">
        <v>478</v>
      </c>
      <c r="M25">
        <v>5</v>
      </c>
      <c r="N25" t="s">
        <v>469</v>
      </c>
    </row>
    <row r="26" spans="2:14" x14ac:dyDescent="0.3">
      <c r="J26" t="s">
        <v>40</v>
      </c>
      <c r="K26">
        <v>15102</v>
      </c>
      <c r="L26" t="s">
        <v>757</v>
      </c>
      <c r="M26">
        <v>15</v>
      </c>
      <c r="N26" t="s">
        <v>756</v>
      </c>
    </row>
    <row r="27" spans="2:14" x14ac:dyDescent="0.3">
      <c r="J27" t="s">
        <v>41</v>
      </c>
      <c r="K27">
        <v>1402</v>
      </c>
      <c r="L27" t="s">
        <v>431</v>
      </c>
      <c r="M27">
        <v>1</v>
      </c>
      <c r="N27" t="s">
        <v>428</v>
      </c>
    </row>
    <row r="28" spans="2:14" x14ac:dyDescent="0.3">
      <c r="J28" t="s">
        <v>42</v>
      </c>
      <c r="K28">
        <v>4202</v>
      </c>
      <c r="L28" t="s">
        <v>461</v>
      </c>
      <c r="M28">
        <v>4</v>
      </c>
      <c r="N28" t="s">
        <v>455</v>
      </c>
    </row>
    <row r="29" spans="2:14" x14ac:dyDescent="0.3">
      <c r="J29" t="s">
        <v>43</v>
      </c>
      <c r="K29">
        <v>8203</v>
      </c>
      <c r="L29" t="s">
        <v>586</v>
      </c>
      <c r="M29">
        <v>8</v>
      </c>
      <c r="N29" t="s">
        <v>572</v>
      </c>
    </row>
    <row r="30" spans="2:14" x14ac:dyDescent="0.3">
      <c r="J30" t="s">
        <v>44</v>
      </c>
      <c r="K30">
        <v>9102</v>
      </c>
      <c r="L30" t="s">
        <v>607</v>
      </c>
      <c r="M30">
        <v>9</v>
      </c>
      <c r="N30" t="s">
        <v>606</v>
      </c>
    </row>
    <row r="31" spans="2:14" x14ac:dyDescent="0.3">
      <c r="J31" t="s">
        <v>45</v>
      </c>
      <c r="K31">
        <v>5603</v>
      </c>
      <c r="L31" t="s">
        <v>493</v>
      </c>
      <c r="M31">
        <v>5</v>
      </c>
      <c r="N31" t="s">
        <v>469</v>
      </c>
    </row>
    <row r="32" spans="2:14" x14ac:dyDescent="0.3">
      <c r="J32" t="s">
        <v>46</v>
      </c>
      <c r="K32">
        <v>5102</v>
      </c>
      <c r="L32" t="s">
        <v>470</v>
      </c>
      <c r="M32">
        <v>5</v>
      </c>
      <c r="N32" t="s">
        <v>469</v>
      </c>
    </row>
    <row r="33" spans="10:14" x14ac:dyDescent="0.3">
      <c r="J33" t="s">
        <v>47</v>
      </c>
      <c r="K33">
        <v>10201</v>
      </c>
      <c r="L33" t="s">
        <v>648</v>
      </c>
      <c r="M33">
        <v>10</v>
      </c>
      <c r="N33" t="s">
        <v>639</v>
      </c>
    </row>
    <row r="34" spans="10:14" x14ac:dyDescent="0.3">
      <c r="J34" t="s">
        <v>48</v>
      </c>
      <c r="K34">
        <v>5702</v>
      </c>
      <c r="L34" t="s">
        <v>498</v>
      </c>
      <c r="M34">
        <v>5</v>
      </c>
      <c r="N34" t="s">
        <v>469</v>
      </c>
    </row>
    <row r="35" spans="10:14" x14ac:dyDescent="0.3">
      <c r="J35" t="s">
        <v>49</v>
      </c>
      <c r="K35">
        <v>7201</v>
      </c>
      <c r="L35" t="s">
        <v>551</v>
      </c>
      <c r="M35">
        <v>7</v>
      </c>
      <c r="N35" t="s">
        <v>542</v>
      </c>
    </row>
    <row r="36" spans="10:14" x14ac:dyDescent="0.3">
      <c r="J36" t="s">
        <v>50</v>
      </c>
      <c r="K36">
        <v>13102</v>
      </c>
      <c r="L36" t="s">
        <v>692</v>
      </c>
      <c r="M36">
        <v>13</v>
      </c>
      <c r="N36" t="s">
        <v>691</v>
      </c>
    </row>
    <row r="37" spans="10:14" x14ac:dyDescent="0.3">
      <c r="J37" t="s">
        <v>51</v>
      </c>
      <c r="K37">
        <v>13103</v>
      </c>
      <c r="L37" t="s">
        <v>693</v>
      </c>
      <c r="M37">
        <v>13</v>
      </c>
      <c r="N37" t="s">
        <v>691</v>
      </c>
    </row>
    <row r="38" spans="10:14" x14ac:dyDescent="0.3">
      <c r="J38" t="s">
        <v>52</v>
      </c>
      <c r="K38">
        <v>10401</v>
      </c>
      <c r="L38" t="s">
        <v>665</v>
      </c>
      <c r="M38">
        <v>10</v>
      </c>
      <c r="N38" t="s">
        <v>639</v>
      </c>
    </row>
    <row r="39" spans="10:14" x14ac:dyDescent="0.3">
      <c r="J39" t="s">
        <v>53</v>
      </c>
      <c r="K39">
        <v>3201</v>
      </c>
      <c r="L39" t="s">
        <v>448</v>
      </c>
      <c r="M39">
        <v>3</v>
      </c>
      <c r="N39" t="s">
        <v>445</v>
      </c>
    </row>
    <row r="40" spans="10:14" x14ac:dyDescent="0.3">
      <c r="J40" t="s">
        <v>54</v>
      </c>
      <c r="K40">
        <v>7202</v>
      </c>
      <c r="L40" t="s">
        <v>552</v>
      </c>
      <c r="M40">
        <v>7</v>
      </c>
      <c r="N40" t="s">
        <v>542</v>
      </c>
    </row>
    <row r="41" spans="10:14" x14ac:dyDescent="0.3">
      <c r="J41" t="s">
        <v>55</v>
      </c>
      <c r="K41">
        <v>6302</v>
      </c>
      <c r="L41" t="s">
        <v>532</v>
      </c>
      <c r="M41">
        <v>6</v>
      </c>
      <c r="N41" t="s">
        <v>508</v>
      </c>
    </row>
    <row r="42" spans="10:14" x14ac:dyDescent="0.3">
      <c r="J42" t="s">
        <v>56</v>
      </c>
      <c r="K42">
        <v>8103</v>
      </c>
      <c r="L42" t="s">
        <v>574</v>
      </c>
      <c r="M42">
        <v>8</v>
      </c>
      <c r="N42" t="s">
        <v>572</v>
      </c>
    </row>
    <row r="43" spans="10:14" x14ac:dyDescent="0.3">
      <c r="J43" t="s">
        <v>57</v>
      </c>
      <c r="K43">
        <v>11401</v>
      </c>
      <c r="L43" t="s">
        <v>677</v>
      </c>
      <c r="M43">
        <v>11</v>
      </c>
      <c r="N43" t="s">
        <v>670</v>
      </c>
    </row>
    <row r="44" spans="10:14" x14ac:dyDescent="0.3">
      <c r="J44" t="s">
        <v>58</v>
      </c>
      <c r="K44">
        <v>16101</v>
      </c>
      <c r="L44" t="s">
        <v>760</v>
      </c>
      <c r="M44">
        <v>16</v>
      </c>
      <c r="N44" t="s">
        <v>761</v>
      </c>
    </row>
    <row r="45" spans="10:14" x14ac:dyDescent="0.3">
      <c r="J45" t="s">
        <v>59</v>
      </c>
      <c r="K45">
        <v>16103</v>
      </c>
      <c r="L45" t="s">
        <v>763</v>
      </c>
      <c r="M45">
        <v>16</v>
      </c>
      <c r="N45" t="s">
        <v>761</v>
      </c>
    </row>
    <row r="46" spans="10:14" x14ac:dyDescent="0.3">
      <c r="J46" t="s">
        <v>60</v>
      </c>
      <c r="K46">
        <v>6303</v>
      </c>
      <c r="L46" t="s">
        <v>533</v>
      </c>
      <c r="M46">
        <v>6</v>
      </c>
      <c r="N46" t="s">
        <v>508</v>
      </c>
    </row>
    <row r="47" spans="10:14" x14ac:dyDescent="0.3">
      <c r="J47" t="s">
        <v>61</v>
      </c>
      <c r="K47">
        <v>9121</v>
      </c>
      <c r="L47" t="s">
        <v>626</v>
      </c>
      <c r="M47">
        <v>9</v>
      </c>
      <c r="N47" t="s">
        <v>606</v>
      </c>
    </row>
    <row r="48" spans="10:14" x14ac:dyDescent="0.3">
      <c r="J48" t="s">
        <v>62</v>
      </c>
      <c r="K48">
        <v>10203</v>
      </c>
      <c r="L48" t="s">
        <v>650</v>
      </c>
      <c r="M48">
        <v>10</v>
      </c>
      <c r="N48" t="s">
        <v>639</v>
      </c>
    </row>
    <row r="49" spans="10:14" x14ac:dyDescent="0.3">
      <c r="J49" t="s">
        <v>63</v>
      </c>
      <c r="K49">
        <v>11202</v>
      </c>
      <c r="L49" t="s">
        <v>673</v>
      </c>
      <c r="M49">
        <v>11</v>
      </c>
      <c r="N49" t="s">
        <v>670</v>
      </c>
    </row>
    <row r="50" spans="10:14" x14ac:dyDescent="0.3">
      <c r="J50" t="s">
        <v>64</v>
      </c>
      <c r="K50">
        <v>16202</v>
      </c>
      <c r="L50" t="s">
        <v>771</v>
      </c>
      <c r="M50">
        <v>16</v>
      </c>
      <c r="N50" t="s">
        <v>761</v>
      </c>
    </row>
    <row r="51" spans="10:14" x14ac:dyDescent="0.3">
      <c r="J51" t="s">
        <v>65</v>
      </c>
      <c r="K51">
        <v>10103</v>
      </c>
      <c r="L51" t="s">
        <v>641</v>
      </c>
      <c r="M51">
        <v>10</v>
      </c>
      <c r="N51" t="s">
        <v>639</v>
      </c>
    </row>
    <row r="52" spans="10:14" x14ac:dyDescent="0.3">
      <c r="J52" t="s">
        <v>66</v>
      </c>
      <c r="K52">
        <v>11301</v>
      </c>
      <c r="L52" t="s">
        <v>675</v>
      </c>
      <c r="M52">
        <v>11</v>
      </c>
      <c r="N52" t="s">
        <v>670</v>
      </c>
    </row>
    <row r="53" spans="10:14" x14ac:dyDescent="0.3">
      <c r="J53" t="s">
        <v>67</v>
      </c>
      <c r="K53">
        <v>6102</v>
      </c>
      <c r="L53" t="s">
        <v>509</v>
      </c>
      <c r="M53">
        <v>6</v>
      </c>
      <c r="N53" t="s">
        <v>508</v>
      </c>
    </row>
    <row r="54" spans="10:14" x14ac:dyDescent="0.3">
      <c r="J54" t="s">
        <v>68</v>
      </c>
      <c r="K54">
        <v>16203</v>
      </c>
      <c r="L54" t="s">
        <v>772</v>
      </c>
      <c r="M54">
        <v>16</v>
      </c>
      <c r="N54" t="s">
        <v>761</v>
      </c>
    </row>
    <row r="55" spans="10:14" x14ac:dyDescent="0.3">
      <c r="J55" t="s">
        <v>69</v>
      </c>
      <c r="K55">
        <v>16302</v>
      </c>
      <c r="L55" t="s">
        <v>778</v>
      </c>
      <c r="M55">
        <v>16</v>
      </c>
      <c r="N55" t="s">
        <v>761</v>
      </c>
    </row>
    <row r="56" spans="10:14" x14ac:dyDescent="0.3">
      <c r="J56" t="s">
        <v>70</v>
      </c>
      <c r="K56">
        <v>6103</v>
      </c>
      <c r="L56" t="s">
        <v>510</v>
      </c>
      <c r="M56">
        <v>6</v>
      </c>
      <c r="N56" t="s">
        <v>508</v>
      </c>
    </row>
    <row r="57" spans="10:14" x14ac:dyDescent="0.3">
      <c r="J57" t="s">
        <v>71</v>
      </c>
      <c r="K57">
        <v>7402</v>
      </c>
      <c r="L57" t="s">
        <v>564</v>
      </c>
      <c r="M57">
        <v>7</v>
      </c>
      <c r="N57" t="s">
        <v>542</v>
      </c>
    </row>
    <row r="58" spans="10:14" x14ac:dyDescent="0.3">
      <c r="J58" t="s">
        <v>72</v>
      </c>
      <c r="K58">
        <v>1403</v>
      </c>
      <c r="L58" t="s">
        <v>432</v>
      </c>
      <c r="M58">
        <v>1</v>
      </c>
      <c r="N58" t="s">
        <v>428</v>
      </c>
    </row>
    <row r="59" spans="10:14" x14ac:dyDescent="0.3">
      <c r="J59" t="s">
        <v>73</v>
      </c>
      <c r="K59">
        <v>13301</v>
      </c>
      <c r="L59" t="s">
        <v>726</v>
      </c>
      <c r="M59">
        <v>13</v>
      </c>
      <c r="N59" t="s">
        <v>691</v>
      </c>
    </row>
    <row r="60" spans="10:14" x14ac:dyDescent="0.3">
      <c r="J60" t="s">
        <v>74</v>
      </c>
      <c r="K60">
        <v>9202</v>
      </c>
      <c r="L60" t="s">
        <v>628</v>
      </c>
      <c r="M60">
        <v>9</v>
      </c>
      <c r="N60" t="s">
        <v>606</v>
      </c>
    </row>
    <row r="61" spans="10:14" x14ac:dyDescent="0.3">
      <c r="J61" t="s">
        <v>75</v>
      </c>
      <c r="K61">
        <v>6104</v>
      </c>
      <c r="L61" t="s">
        <v>511</v>
      </c>
      <c r="M61">
        <v>6</v>
      </c>
      <c r="N61" t="s">
        <v>508</v>
      </c>
    </row>
    <row r="62" spans="10:14" x14ac:dyDescent="0.3">
      <c r="J62" t="s">
        <v>76</v>
      </c>
      <c r="K62">
        <v>4302</v>
      </c>
      <c r="L62" t="s">
        <v>465</v>
      </c>
      <c r="M62">
        <v>4</v>
      </c>
      <c r="N62" t="s">
        <v>455</v>
      </c>
    </row>
    <row r="63" spans="10:14" x14ac:dyDescent="0.3">
      <c r="J63" t="s">
        <v>77</v>
      </c>
      <c r="K63">
        <v>8101</v>
      </c>
      <c r="L63" t="s">
        <v>571</v>
      </c>
      <c r="M63">
        <v>8</v>
      </c>
      <c r="N63" t="s">
        <v>572</v>
      </c>
    </row>
    <row r="64" spans="10:14" x14ac:dyDescent="0.3">
      <c r="J64" t="s">
        <v>78</v>
      </c>
      <c r="K64">
        <v>13104</v>
      </c>
      <c r="L64" t="s">
        <v>694</v>
      </c>
      <c r="M64">
        <v>13</v>
      </c>
      <c r="N64" t="s">
        <v>691</v>
      </c>
    </row>
    <row r="65" spans="10:14" x14ac:dyDescent="0.3">
      <c r="J65" t="s">
        <v>79</v>
      </c>
      <c r="K65">
        <v>5103</v>
      </c>
      <c r="L65" t="s">
        <v>471</v>
      </c>
      <c r="M65">
        <v>5</v>
      </c>
      <c r="N65" t="s">
        <v>469</v>
      </c>
    </row>
    <row r="66" spans="10:14" x14ac:dyDescent="0.3">
      <c r="J66" t="s">
        <v>80</v>
      </c>
      <c r="K66">
        <v>7102</v>
      </c>
      <c r="L66" t="s">
        <v>543</v>
      </c>
      <c r="M66">
        <v>7</v>
      </c>
      <c r="N66" t="s">
        <v>542</v>
      </c>
    </row>
    <row r="67" spans="10:14" x14ac:dyDescent="0.3">
      <c r="J67" t="s">
        <v>81</v>
      </c>
      <c r="K67">
        <v>8204</v>
      </c>
      <c r="L67" t="s">
        <v>587</v>
      </c>
      <c r="M67">
        <v>8</v>
      </c>
      <c r="N67" t="s">
        <v>572</v>
      </c>
    </row>
    <row r="68" spans="10:14" x14ac:dyDescent="0.3">
      <c r="J68" t="s">
        <v>82</v>
      </c>
      <c r="K68">
        <v>3101</v>
      </c>
      <c r="L68" t="s">
        <v>444</v>
      </c>
      <c r="M68">
        <v>3</v>
      </c>
      <c r="N68" t="s">
        <v>445</v>
      </c>
    </row>
    <row r="69" spans="10:14" x14ac:dyDescent="0.3">
      <c r="J69" t="s">
        <v>83</v>
      </c>
      <c r="K69">
        <v>4102</v>
      </c>
      <c r="L69" t="s">
        <v>455</v>
      </c>
      <c r="M69">
        <v>4</v>
      </c>
      <c r="N69" t="s">
        <v>455</v>
      </c>
    </row>
    <row r="70" spans="10:14" x14ac:dyDescent="0.3">
      <c r="J70" t="s">
        <v>84</v>
      </c>
      <c r="K70">
        <v>8102</v>
      </c>
      <c r="L70" t="s">
        <v>573</v>
      </c>
      <c r="M70">
        <v>8</v>
      </c>
      <c r="N70" t="s">
        <v>572</v>
      </c>
    </row>
    <row r="71" spans="10:14" x14ac:dyDescent="0.3">
      <c r="J71" t="s">
        <v>85</v>
      </c>
      <c r="K71">
        <v>14102</v>
      </c>
      <c r="L71" t="s">
        <v>745</v>
      </c>
      <c r="M71">
        <v>14</v>
      </c>
      <c r="N71" t="s">
        <v>744</v>
      </c>
    </row>
    <row r="72" spans="10:14" x14ac:dyDescent="0.3">
      <c r="J72" t="s">
        <v>86</v>
      </c>
      <c r="K72">
        <v>11101</v>
      </c>
      <c r="L72" t="s">
        <v>669</v>
      </c>
      <c r="M72">
        <v>11</v>
      </c>
      <c r="N72" t="s">
        <v>670</v>
      </c>
    </row>
    <row r="73" spans="10:14" x14ac:dyDescent="0.3">
      <c r="J73" t="s">
        <v>87</v>
      </c>
      <c r="K73">
        <v>9103</v>
      </c>
      <c r="L73" t="s">
        <v>608</v>
      </c>
      <c r="M73">
        <v>9</v>
      </c>
      <c r="N73" t="s">
        <v>606</v>
      </c>
    </row>
    <row r="74" spans="10:14" x14ac:dyDescent="0.3">
      <c r="J74" t="s">
        <v>88</v>
      </c>
      <c r="K74">
        <v>9203</v>
      </c>
      <c r="L74" t="s">
        <v>629</v>
      </c>
      <c r="M74">
        <v>9</v>
      </c>
      <c r="N74" t="s">
        <v>606</v>
      </c>
    </row>
    <row r="75" spans="10:14" x14ac:dyDescent="0.3">
      <c r="J75" t="s">
        <v>89</v>
      </c>
      <c r="K75">
        <v>13503</v>
      </c>
      <c r="L75" t="s">
        <v>735</v>
      </c>
      <c r="M75">
        <v>13</v>
      </c>
      <c r="N75" t="s">
        <v>691</v>
      </c>
    </row>
    <row r="76" spans="10:14" x14ac:dyDescent="0.3">
      <c r="J76" t="s">
        <v>90</v>
      </c>
      <c r="K76">
        <v>10204</v>
      </c>
      <c r="L76" t="s">
        <v>651</v>
      </c>
      <c r="M76">
        <v>10</v>
      </c>
      <c r="N76" t="s">
        <v>639</v>
      </c>
    </row>
    <row r="77" spans="10:14" x14ac:dyDescent="0.3">
      <c r="J77" t="s">
        <v>91</v>
      </c>
      <c r="K77">
        <v>8205</v>
      </c>
      <c r="L77" t="s">
        <v>588</v>
      </c>
      <c r="M77">
        <v>8</v>
      </c>
      <c r="N77" t="s">
        <v>572</v>
      </c>
    </row>
    <row r="78" spans="10:14" x14ac:dyDescent="0.3">
      <c r="J78" t="s">
        <v>92</v>
      </c>
      <c r="K78">
        <v>9104</v>
      </c>
      <c r="L78" t="s">
        <v>609</v>
      </c>
      <c r="M78">
        <v>9</v>
      </c>
      <c r="N78" t="s">
        <v>606</v>
      </c>
    </row>
    <row r="79" spans="10:14" x14ac:dyDescent="0.3">
      <c r="J79" t="s">
        <v>93</v>
      </c>
      <c r="K79">
        <v>7103</v>
      </c>
      <c r="L79" t="s">
        <v>544</v>
      </c>
      <c r="M79">
        <v>7</v>
      </c>
      <c r="N79" t="s">
        <v>542</v>
      </c>
    </row>
    <row r="80" spans="10:14" x14ac:dyDescent="0.3">
      <c r="J80" t="s">
        <v>94</v>
      </c>
      <c r="K80">
        <v>7301</v>
      </c>
      <c r="L80" t="s">
        <v>554</v>
      </c>
      <c r="M80">
        <v>7</v>
      </c>
      <c r="N80" t="s">
        <v>542</v>
      </c>
    </row>
    <row r="81" spans="10:14" x14ac:dyDescent="0.3">
      <c r="J81" t="s">
        <v>95</v>
      </c>
      <c r="K81">
        <v>10205</v>
      </c>
      <c r="L81" t="s">
        <v>652</v>
      </c>
      <c r="M81">
        <v>10</v>
      </c>
      <c r="N81" t="s">
        <v>639</v>
      </c>
    </row>
    <row r="82" spans="10:14" x14ac:dyDescent="0.3">
      <c r="J82" t="s">
        <v>96</v>
      </c>
      <c r="K82">
        <v>3202</v>
      </c>
      <c r="L82" t="s">
        <v>449</v>
      </c>
      <c r="M82">
        <v>3</v>
      </c>
      <c r="N82" t="s">
        <v>445</v>
      </c>
    </row>
    <row r="83" spans="10:14" x14ac:dyDescent="0.3">
      <c r="J83" t="s">
        <v>97</v>
      </c>
      <c r="K83">
        <v>6105</v>
      </c>
      <c r="L83" t="s">
        <v>512</v>
      </c>
      <c r="M83">
        <v>6</v>
      </c>
      <c r="N83" t="s">
        <v>508</v>
      </c>
    </row>
    <row r="84" spans="10:14" x14ac:dyDescent="0.3">
      <c r="J84" t="s">
        <v>98</v>
      </c>
      <c r="K84">
        <v>13105</v>
      </c>
      <c r="L84" t="s">
        <v>695</v>
      </c>
      <c r="M84">
        <v>13</v>
      </c>
      <c r="N84" t="s">
        <v>691</v>
      </c>
    </row>
    <row r="85" spans="10:14" x14ac:dyDescent="0.3">
      <c r="J85" t="s">
        <v>99</v>
      </c>
      <c r="K85">
        <v>16104</v>
      </c>
      <c r="L85" t="s">
        <v>764</v>
      </c>
      <c r="M85">
        <v>16</v>
      </c>
      <c r="N85" t="s">
        <v>761</v>
      </c>
    </row>
    <row r="86" spans="10:14" x14ac:dyDescent="0.3">
      <c r="J86" t="s">
        <v>100</v>
      </c>
      <c r="K86">
        <v>13602</v>
      </c>
      <c r="L86" t="s">
        <v>739</v>
      </c>
      <c r="M86">
        <v>13</v>
      </c>
      <c r="N86" t="s">
        <v>691</v>
      </c>
    </row>
    <row r="87" spans="10:14" x14ac:dyDescent="0.3">
      <c r="J87" t="s">
        <v>101</v>
      </c>
      <c r="K87">
        <v>5604</v>
      </c>
      <c r="L87" t="s">
        <v>494</v>
      </c>
      <c r="M87">
        <v>5</v>
      </c>
      <c r="N87" t="s">
        <v>469</v>
      </c>
    </row>
    <row r="88" spans="10:14" x14ac:dyDescent="0.3">
      <c r="J88" t="s">
        <v>102</v>
      </c>
      <c r="K88">
        <v>5605</v>
      </c>
      <c r="L88" t="s">
        <v>495</v>
      </c>
      <c r="M88">
        <v>5</v>
      </c>
      <c r="N88" t="s">
        <v>469</v>
      </c>
    </row>
    <row r="89" spans="10:14" x14ac:dyDescent="0.3">
      <c r="J89" t="s">
        <v>103</v>
      </c>
      <c r="K89">
        <v>7104</v>
      </c>
      <c r="L89" t="s">
        <v>545</v>
      </c>
      <c r="M89">
        <v>7</v>
      </c>
      <c r="N89" t="s">
        <v>542</v>
      </c>
    </row>
    <row r="90" spans="10:14" x14ac:dyDescent="0.3">
      <c r="J90" t="s">
        <v>104</v>
      </c>
      <c r="K90">
        <v>9204</v>
      </c>
      <c r="L90" t="s">
        <v>630</v>
      </c>
      <c r="M90">
        <v>9</v>
      </c>
      <c r="N90" t="s">
        <v>606</v>
      </c>
    </row>
    <row r="91" spans="10:14" x14ac:dyDescent="0.3">
      <c r="J91" t="s">
        <v>105</v>
      </c>
      <c r="K91">
        <v>13106</v>
      </c>
      <c r="L91" t="s">
        <v>696</v>
      </c>
      <c r="M91">
        <v>13</v>
      </c>
      <c r="N91" t="s">
        <v>691</v>
      </c>
    </row>
    <row r="92" spans="10:14" x14ac:dyDescent="0.3">
      <c r="J92" t="s">
        <v>106</v>
      </c>
      <c r="K92">
        <v>8104</v>
      </c>
      <c r="L92" t="s">
        <v>575</v>
      </c>
      <c r="M92">
        <v>8</v>
      </c>
      <c r="N92" t="s">
        <v>572</v>
      </c>
    </row>
    <row r="93" spans="10:14" x14ac:dyDescent="0.3">
      <c r="J93" t="s">
        <v>107</v>
      </c>
      <c r="K93">
        <v>9105</v>
      </c>
      <c r="L93" t="s">
        <v>610</v>
      </c>
      <c r="M93">
        <v>9</v>
      </c>
      <c r="N93" t="s">
        <v>606</v>
      </c>
    </row>
    <row r="94" spans="10:14" x14ac:dyDescent="0.3">
      <c r="J94" t="s">
        <v>108</v>
      </c>
      <c r="K94">
        <v>3303</v>
      </c>
      <c r="L94" t="s">
        <v>452</v>
      </c>
      <c r="M94">
        <v>3</v>
      </c>
      <c r="N94" t="s">
        <v>445</v>
      </c>
    </row>
    <row r="95" spans="10:14" x14ac:dyDescent="0.3">
      <c r="J95" t="s">
        <v>109</v>
      </c>
      <c r="K95">
        <v>10104</v>
      </c>
      <c r="L95" t="s">
        <v>642</v>
      </c>
      <c r="M95">
        <v>10</v>
      </c>
      <c r="N95" t="s">
        <v>639</v>
      </c>
    </row>
    <row r="96" spans="10:14" x14ac:dyDescent="0.3">
      <c r="J96" t="s">
        <v>110</v>
      </c>
      <c r="K96">
        <v>10105</v>
      </c>
      <c r="L96" t="s">
        <v>643</v>
      </c>
      <c r="M96">
        <v>10</v>
      </c>
      <c r="N96" t="s">
        <v>639</v>
      </c>
    </row>
    <row r="97" spans="10:14" x14ac:dyDescent="0.3">
      <c r="J97" t="s">
        <v>111</v>
      </c>
      <c r="K97">
        <v>10402</v>
      </c>
      <c r="L97" t="s">
        <v>666</v>
      </c>
      <c r="M97">
        <v>10</v>
      </c>
      <c r="N97" t="s">
        <v>639</v>
      </c>
    </row>
    <row r="98" spans="10:14" x14ac:dyDescent="0.3">
      <c r="J98" t="s">
        <v>112</v>
      </c>
      <c r="K98">
        <v>14202</v>
      </c>
      <c r="L98" t="s">
        <v>752</v>
      </c>
      <c r="M98">
        <v>14</v>
      </c>
      <c r="N98" t="s">
        <v>744</v>
      </c>
    </row>
    <row r="99" spans="10:14" x14ac:dyDescent="0.3">
      <c r="J99" t="s">
        <v>113</v>
      </c>
      <c r="K99">
        <v>9106</v>
      </c>
      <c r="L99" t="s">
        <v>611</v>
      </c>
      <c r="M99">
        <v>9</v>
      </c>
      <c r="N99" t="s">
        <v>606</v>
      </c>
    </row>
    <row r="100" spans="10:14" x14ac:dyDescent="0.3">
      <c r="J100" t="s">
        <v>114</v>
      </c>
      <c r="K100">
        <v>15202</v>
      </c>
      <c r="L100" t="s">
        <v>759</v>
      </c>
      <c r="M100">
        <v>15</v>
      </c>
      <c r="N100" t="s">
        <v>756</v>
      </c>
    </row>
    <row r="101" spans="10:14" x14ac:dyDescent="0.3">
      <c r="J101" t="s">
        <v>115</v>
      </c>
      <c r="K101">
        <v>9107</v>
      </c>
      <c r="L101" t="s">
        <v>612</v>
      </c>
      <c r="M101">
        <v>9</v>
      </c>
      <c r="N101" t="s">
        <v>606</v>
      </c>
    </row>
    <row r="102" spans="10:14" x14ac:dyDescent="0.3">
      <c r="J102" t="s">
        <v>116</v>
      </c>
      <c r="K102">
        <v>6106</v>
      </c>
      <c r="L102" t="s">
        <v>513</v>
      </c>
      <c r="M102">
        <v>6</v>
      </c>
      <c r="N102" t="s">
        <v>508</v>
      </c>
    </row>
    <row r="103" spans="10:14" x14ac:dyDescent="0.3">
      <c r="J103" t="s">
        <v>117</v>
      </c>
      <c r="K103">
        <v>11203</v>
      </c>
      <c r="L103" t="s">
        <v>674</v>
      </c>
      <c r="M103">
        <v>11</v>
      </c>
      <c r="N103" t="s">
        <v>670</v>
      </c>
    </row>
    <row r="104" spans="10:14" x14ac:dyDescent="0.3">
      <c r="J104" t="s">
        <v>118</v>
      </c>
      <c r="K104">
        <v>5503</v>
      </c>
      <c r="L104" t="s">
        <v>488</v>
      </c>
      <c r="M104">
        <v>5</v>
      </c>
      <c r="N104" t="s">
        <v>469</v>
      </c>
    </row>
    <row r="105" spans="10:14" x14ac:dyDescent="0.3">
      <c r="J105" t="s">
        <v>119</v>
      </c>
      <c r="K105">
        <v>10403</v>
      </c>
      <c r="L105" t="s">
        <v>667</v>
      </c>
      <c r="M105">
        <v>10</v>
      </c>
      <c r="N105" t="s">
        <v>639</v>
      </c>
    </row>
    <row r="106" spans="10:14" x14ac:dyDescent="0.3">
      <c r="J106" t="s">
        <v>120</v>
      </c>
      <c r="K106">
        <v>7302</v>
      </c>
      <c r="L106" t="s">
        <v>555</v>
      </c>
      <c r="M106">
        <v>7</v>
      </c>
      <c r="N106" t="s">
        <v>542</v>
      </c>
    </row>
    <row r="107" spans="10:14" x14ac:dyDescent="0.3">
      <c r="J107" t="s">
        <v>121</v>
      </c>
      <c r="K107">
        <v>8112</v>
      </c>
      <c r="L107" t="s">
        <v>583</v>
      </c>
      <c r="M107">
        <v>8</v>
      </c>
      <c r="N107" t="s">
        <v>572</v>
      </c>
    </row>
    <row r="108" spans="10:14" x14ac:dyDescent="0.3">
      <c r="J108" t="s">
        <v>122</v>
      </c>
      <c r="K108">
        <v>8105</v>
      </c>
      <c r="L108" t="s">
        <v>576</v>
      </c>
      <c r="M108">
        <v>8</v>
      </c>
      <c r="N108" t="s">
        <v>572</v>
      </c>
    </row>
    <row r="109" spans="10:14" x14ac:dyDescent="0.3">
      <c r="J109" t="s">
        <v>123</v>
      </c>
      <c r="K109">
        <v>1404</v>
      </c>
      <c r="L109" t="s">
        <v>433</v>
      </c>
      <c r="M109">
        <v>1</v>
      </c>
      <c r="N109" t="s">
        <v>428</v>
      </c>
    </row>
    <row r="110" spans="10:14" x14ac:dyDescent="0.3">
      <c r="J110" t="s">
        <v>124</v>
      </c>
      <c r="K110">
        <v>3304</v>
      </c>
      <c r="L110" t="s">
        <v>453</v>
      </c>
      <c r="M110">
        <v>3</v>
      </c>
      <c r="N110" t="s">
        <v>445</v>
      </c>
    </row>
    <row r="111" spans="10:14" x14ac:dyDescent="0.3">
      <c r="J111" t="s">
        <v>125</v>
      </c>
      <c r="K111">
        <v>13107</v>
      </c>
      <c r="L111" t="s">
        <v>697</v>
      </c>
      <c r="M111">
        <v>13</v>
      </c>
      <c r="N111" t="s">
        <v>691</v>
      </c>
    </row>
    <row r="112" spans="10:14" x14ac:dyDescent="0.3">
      <c r="J112" t="s">
        <v>126</v>
      </c>
      <c r="K112">
        <v>4201</v>
      </c>
      <c r="L112" t="s">
        <v>460</v>
      </c>
      <c r="M112">
        <v>4</v>
      </c>
      <c r="N112" t="s">
        <v>455</v>
      </c>
    </row>
    <row r="113" spans="10:14" x14ac:dyDescent="0.3">
      <c r="J113" t="s">
        <v>127</v>
      </c>
      <c r="K113">
        <v>13108</v>
      </c>
      <c r="L113" t="s">
        <v>698</v>
      </c>
      <c r="M113">
        <v>13</v>
      </c>
      <c r="N113" t="s">
        <v>691</v>
      </c>
    </row>
    <row r="114" spans="10:14" x14ac:dyDescent="0.3">
      <c r="J114" t="s">
        <v>128</v>
      </c>
      <c r="K114">
        <v>1101</v>
      </c>
      <c r="L114" t="s">
        <v>427</v>
      </c>
      <c r="M114">
        <v>1</v>
      </c>
      <c r="N114" t="s">
        <v>428</v>
      </c>
    </row>
    <row r="115" spans="10:14" x14ac:dyDescent="0.3">
      <c r="J115" t="s">
        <v>129</v>
      </c>
      <c r="K115">
        <v>13603</v>
      </c>
      <c r="L115" t="s">
        <v>740</v>
      </c>
      <c r="M115">
        <v>13</v>
      </c>
      <c r="N115" t="s">
        <v>691</v>
      </c>
    </row>
    <row r="116" spans="10:14" x14ac:dyDescent="0.3">
      <c r="J116" t="s">
        <v>130</v>
      </c>
      <c r="K116">
        <v>5201</v>
      </c>
      <c r="L116" t="s">
        <v>476</v>
      </c>
      <c r="M116">
        <v>5</v>
      </c>
      <c r="N116" t="s">
        <v>469</v>
      </c>
    </row>
    <row r="117" spans="10:14" x14ac:dyDescent="0.3">
      <c r="J117" t="s">
        <v>131</v>
      </c>
      <c r="K117">
        <v>5104</v>
      </c>
      <c r="L117" t="s">
        <v>472</v>
      </c>
      <c r="M117">
        <v>5</v>
      </c>
      <c r="N117" t="s">
        <v>469</v>
      </c>
    </row>
    <row r="118" spans="10:14" x14ac:dyDescent="0.3">
      <c r="J118" t="s">
        <v>132</v>
      </c>
      <c r="K118">
        <v>5502</v>
      </c>
      <c r="L118" t="s">
        <v>487</v>
      </c>
      <c r="M118">
        <v>5</v>
      </c>
      <c r="N118" t="s">
        <v>469</v>
      </c>
    </row>
    <row r="119" spans="10:14" x14ac:dyDescent="0.3">
      <c r="J119" t="s">
        <v>133</v>
      </c>
      <c r="K119">
        <v>13109</v>
      </c>
      <c r="L119" t="s">
        <v>699</v>
      </c>
      <c r="M119">
        <v>13</v>
      </c>
      <c r="N119" t="s">
        <v>691</v>
      </c>
    </row>
    <row r="120" spans="10:14" x14ac:dyDescent="0.3">
      <c r="J120" t="s">
        <v>134</v>
      </c>
      <c r="K120">
        <v>5504</v>
      </c>
      <c r="L120" t="s">
        <v>489</v>
      </c>
      <c r="M120">
        <v>5</v>
      </c>
      <c r="N120" t="s">
        <v>469</v>
      </c>
    </row>
    <row r="121" spans="10:14" x14ac:dyDescent="0.3">
      <c r="J121" t="s">
        <v>135</v>
      </c>
      <c r="K121">
        <v>6202</v>
      </c>
      <c r="L121" t="s">
        <v>526</v>
      </c>
      <c r="M121">
        <v>6</v>
      </c>
      <c r="N121" t="s">
        <v>508</v>
      </c>
    </row>
    <row r="122" spans="10:14" x14ac:dyDescent="0.3">
      <c r="J122" t="s">
        <v>136</v>
      </c>
      <c r="K122">
        <v>13110</v>
      </c>
      <c r="L122" t="s">
        <v>700</v>
      </c>
      <c r="M122">
        <v>13</v>
      </c>
      <c r="N122" t="s">
        <v>691</v>
      </c>
    </row>
    <row r="123" spans="10:14" x14ac:dyDescent="0.3">
      <c r="J123" t="s">
        <v>137</v>
      </c>
      <c r="K123">
        <v>13111</v>
      </c>
      <c r="L123" t="s">
        <v>701</v>
      </c>
      <c r="M123">
        <v>13</v>
      </c>
      <c r="N123" t="s">
        <v>691</v>
      </c>
    </row>
    <row r="124" spans="10:14" x14ac:dyDescent="0.3">
      <c r="J124" t="s">
        <v>138</v>
      </c>
      <c r="K124">
        <v>4104</v>
      </c>
      <c r="L124" t="s">
        <v>457</v>
      </c>
      <c r="M124">
        <v>4</v>
      </c>
      <c r="N124" t="s">
        <v>455</v>
      </c>
    </row>
    <row r="125" spans="10:14" x14ac:dyDescent="0.3">
      <c r="J125" t="s">
        <v>139</v>
      </c>
      <c r="K125">
        <v>5401</v>
      </c>
      <c r="L125" t="s">
        <v>481</v>
      </c>
      <c r="M125">
        <v>5</v>
      </c>
      <c r="N125" t="s">
        <v>469</v>
      </c>
    </row>
    <row r="126" spans="10:14" x14ac:dyDescent="0.3">
      <c r="J126" t="s">
        <v>140</v>
      </c>
      <c r="K126">
        <v>13112</v>
      </c>
      <c r="L126" t="s">
        <v>702</v>
      </c>
      <c r="M126">
        <v>13</v>
      </c>
      <c r="N126" t="s">
        <v>691</v>
      </c>
    </row>
    <row r="127" spans="10:14" x14ac:dyDescent="0.3">
      <c r="J127" t="s">
        <v>141</v>
      </c>
      <c r="K127">
        <v>13113</v>
      </c>
      <c r="L127" t="s">
        <v>703</v>
      </c>
      <c r="M127">
        <v>13</v>
      </c>
      <c r="N127" t="s">
        <v>691</v>
      </c>
    </row>
    <row r="128" spans="10:14" x14ac:dyDescent="0.3">
      <c r="J128" t="s">
        <v>142</v>
      </c>
      <c r="K128">
        <v>4101</v>
      </c>
      <c r="L128" t="s">
        <v>454</v>
      </c>
      <c r="M128">
        <v>4</v>
      </c>
      <c r="N128" t="s">
        <v>455</v>
      </c>
    </row>
    <row r="129" spans="10:14" x14ac:dyDescent="0.3">
      <c r="J129" t="s">
        <v>143</v>
      </c>
      <c r="K129">
        <v>14201</v>
      </c>
      <c r="L129" t="s">
        <v>751</v>
      </c>
      <c r="M129">
        <v>14</v>
      </c>
      <c r="N129" t="s">
        <v>744</v>
      </c>
    </row>
    <row r="130" spans="10:14" x14ac:dyDescent="0.3">
      <c r="J130" t="s">
        <v>144</v>
      </c>
      <c r="K130">
        <v>14203</v>
      </c>
      <c r="L130" t="s">
        <v>753</v>
      </c>
      <c r="M130">
        <v>14</v>
      </c>
      <c r="N130" t="s">
        <v>744</v>
      </c>
    </row>
    <row r="131" spans="10:14" x14ac:dyDescent="0.3">
      <c r="J131" t="s">
        <v>145</v>
      </c>
      <c r="K131">
        <v>11102</v>
      </c>
      <c r="L131" t="s">
        <v>671</v>
      </c>
      <c r="M131">
        <v>11</v>
      </c>
      <c r="N131" t="s">
        <v>670</v>
      </c>
    </row>
    <row r="132" spans="10:14" x14ac:dyDescent="0.3">
      <c r="J132" t="s">
        <v>146</v>
      </c>
      <c r="K132">
        <v>12102</v>
      </c>
      <c r="L132" t="s">
        <v>681</v>
      </c>
      <c r="M132">
        <v>12</v>
      </c>
      <c r="N132" t="s">
        <v>680</v>
      </c>
    </row>
    <row r="133" spans="10:14" x14ac:dyDescent="0.3">
      <c r="J133" t="s">
        <v>147</v>
      </c>
      <c r="K133">
        <v>8304</v>
      </c>
      <c r="L133" t="s">
        <v>594</v>
      </c>
      <c r="M133">
        <v>8</v>
      </c>
      <c r="N133" t="s">
        <v>572</v>
      </c>
    </row>
    <row r="134" spans="10:14" x14ac:dyDescent="0.3">
      <c r="J134" t="s">
        <v>148</v>
      </c>
      <c r="K134">
        <v>13302</v>
      </c>
      <c r="L134" t="s">
        <v>727</v>
      </c>
      <c r="M134">
        <v>13</v>
      </c>
      <c r="N134" t="s">
        <v>691</v>
      </c>
    </row>
    <row r="135" spans="10:14" x14ac:dyDescent="0.3">
      <c r="J135" t="s">
        <v>149</v>
      </c>
      <c r="K135">
        <v>14103</v>
      </c>
      <c r="L135" t="s">
        <v>746</v>
      </c>
      <c r="M135">
        <v>14</v>
      </c>
      <c r="N135" t="s">
        <v>744</v>
      </c>
    </row>
    <row r="136" spans="10:14" x14ac:dyDescent="0.3">
      <c r="J136" t="s">
        <v>150</v>
      </c>
      <c r="K136">
        <v>6107</v>
      </c>
      <c r="L136" t="s">
        <v>514</v>
      </c>
      <c r="M136">
        <v>6</v>
      </c>
      <c r="N136" t="s">
        <v>508</v>
      </c>
    </row>
    <row r="137" spans="10:14" x14ac:dyDescent="0.3">
      <c r="J137" t="s">
        <v>151</v>
      </c>
      <c r="K137">
        <v>13114</v>
      </c>
      <c r="L137" t="s">
        <v>704</v>
      </c>
      <c r="M137">
        <v>13</v>
      </c>
      <c r="N137" t="s">
        <v>691</v>
      </c>
    </row>
    <row r="138" spans="10:14" x14ac:dyDescent="0.3">
      <c r="J138" t="s">
        <v>152</v>
      </c>
      <c r="K138">
        <v>9108</v>
      </c>
      <c r="L138" t="s">
        <v>613</v>
      </c>
      <c r="M138">
        <v>9</v>
      </c>
      <c r="N138" t="s">
        <v>606</v>
      </c>
    </row>
    <row r="139" spans="10:14" x14ac:dyDescent="0.3">
      <c r="J139" t="s">
        <v>153</v>
      </c>
      <c r="K139">
        <v>8201</v>
      </c>
      <c r="L139" t="s">
        <v>584</v>
      </c>
      <c r="M139">
        <v>8</v>
      </c>
      <c r="N139" t="s">
        <v>572</v>
      </c>
    </row>
    <row r="140" spans="10:14" x14ac:dyDescent="0.3">
      <c r="J140" t="s">
        <v>154</v>
      </c>
      <c r="K140">
        <v>7303</v>
      </c>
      <c r="L140" t="s">
        <v>556</v>
      </c>
      <c r="M140">
        <v>7</v>
      </c>
      <c r="N140" t="s">
        <v>542</v>
      </c>
    </row>
    <row r="141" spans="10:14" x14ac:dyDescent="0.3">
      <c r="J141" t="s">
        <v>155</v>
      </c>
      <c r="K141">
        <v>5802</v>
      </c>
      <c r="L141" t="s">
        <v>504</v>
      </c>
      <c r="M141">
        <v>5</v>
      </c>
      <c r="N141" t="s">
        <v>469</v>
      </c>
    </row>
    <row r="142" spans="10:14" x14ac:dyDescent="0.3">
      <c r="J142" t="s">
        <v>156</v>
      </c>
      <c r="K142">
        <v>7401</v>
      </c>
      <c r="L142" t="s">
        <v>563</v>
      </c>
      <c r="M142">
        <v>7</v>
      </c>
      <c r="N142" t="s">
        <v>542</v>
      </c>
    </row>
    <row r="143" spans="10:14" x14ac:dyDescent="0.3">
      <c r="J143" t="s">
        <v>157</v>
      </c>
      <c r="K143">
        <v>6203</v>
      </c>
      <c r="L143" t="s">
        <v>527</v>
      </c>
      <c r="M143">
        <v>6</v>
      </c>
      <c r="N143" t="s">
        <v>508</v>
      </c>
    </row>
    <row r="144" spans="10:14" x14ac:dyDescent="0.3">
      <c r="J144" t="s">
        <v>158</v>
      </c>
      <c r="K144">
        <v>10107</v>
      </c>
      <c r="L144" t="s">
        <v>645</v>
      </c>
      <c r="M144">
        <v>10</v>
      </c>
      <c r="N144" t="s">
        <v>639</v>
      </c>
    </row>
    <row r="145" spans="10:14" x14ac:dyDescent="0.3">
      <c r="J145" t="s">
        <v>159</v>
      </c>
      <c r="K145">
        <v>5703</v>
      </c>
      <c r="L145" t="s">
        <v>499</v>
      </c>
      <c r="M145">
        <v>5</v>
      </c>
      <c r="N145" t="s">
        <v>469</v>
      </c>
    </row>
    <row r="146" spans="10:14" x14ac:dyDescent="0.3">
      <c r="J146" t="s">
        <v>160</v>
      </c>
      <c r="K146">
        <v>13115</v>
      </c>
      <c r="L146" t="s">
        <v>705</v>
      </c>
      <c r="M146">
        <v>13</v>
      </c>
      <c r="N146" t="s">
        <v>691</v>
      </c>
    </row>
    <row r="147" spans="10:14" x14ac:dyDescent="0.3">
      <c r="J147" t="s">
        <v>161</v>
      </c>
      <c r="K147">
        <v>13116</v>
      </c>
      <c r="L147" t="s">
        <v>706</v>
      </c>
      <c r="M147">
        <v>13</v>
      </c>
      <c r="N147" t="s">
        <v>691</v>
      </c>
    </row>
    <row r="148" spans="10:14" x14ac:dyDescent="0.3">
      <c r="J148" t="s">
        <v>162</v>
      </c>
      <c r="K148">
        <v>13117</v>
      </c>
      <c r="L148" t="s">
        <v>707</v>
      </c>
      <c r="M148">
        <v>13</v>
      </c>
      <c r="N148" t="s">
        <v>691</v>
      </c>
    </row>
    <row r="149" spans="10:14" x14ac:dyDescent="0.3">
      <c r="J149" t="s">
        <v>163</v>
      </c>
      <c r="K149">
        <v>6304</v>
      </c>
      <c r="L149" t="s">
        <v>534</v>
      </c>
      <c r="M149">
        <v>6</v>
      </c>
      <c r="N149" t="s">
        <v>508</v>
      </c>
    </row>
    <row r="150" spans="10:14" x14ac:dyDescent="0.3">
      <c r="J150" t="s">
        <v>164</v>
      </c>
      <c r="K150">
        <v>9109</v>
      </c>
      <c r="L150" t="s">
        <v>614</v>
      </c>
      <c r="M150">
        <v>9</v>
      </c>
      <c r="N150" t="s">
        <v>606</v>
      </c>
    </row>
    <row r="151" spans="10:14" x14ac:dyDescent="0.3">
      <c r="J151" t="s">
        <v>165</v>
      </c>
      <c r="K151">
        <v>7403</v>
      </c>
      <c r="L151" t="s">
        <v>565</v>
      </c>
      <c r="M151">
        <v>7</v>
      </c>
      <c r="N151" t="s">
        <v>542</v>
      </c>
    </row>
    <row r="152" spans="10:14" x14ac:dyDescent="0.3">
      <c r="J152" t="s">
        <v>166</v>
      </c>
      <c r="K152">
        <v>9205</v>
      </c>
      <c r="L152" t="s">
        <v>631</v>
      </c>
      <c r="M152">
        <v>9</v>
      </c>
      <c r="N152" t="s">
        <v>606</v>
      </c>
    </row>
    <row r="153" spans="10:14" x14ac:dyDescent="0.3">
      <c r="J153" t="s">
        <v>167</v>
      </c>
      <c r="K153">
        <v>8206</v>
      </c>
      <c r="L153" t="s">
        <v>589</v>
      </c>
      <c r="M153">
        <v>8</v>
      </c>
      <c r="N153" t="s">
        <v>572</v>
      </c>
    </row>
    <row r="154" spans="10:14" x14ac:dyDescent="0.3">
      <c r="J154" t="s">
        <v>168</v>
      </c>
      <c r="K154">
        <v>5301</v>
      </c>
      <c r="L154" t="s">
        <v>477</v>
      </c>
      <c r="M154">
        <v>5</v>
      </c>
      <c r="N154" t="s">
        <v>469</v>
      </c>
    </row>
    <row r="155" spans="10:14" x14ac:dyDescent="0.3">
      <c r="J155" t="s">
        <v>169</v>
      </c>
      <c r="K155">
        <v>8301</v>
      </c>
      <c r="L155" t="s">
        <v>591</v>
      </c>
      <c r="M155">
        <v>8</v>
      </c>
      <c r="N155" t="s">
        <v>572</v>
      </c>
    </row>
    <row r="156" spans="10:14" x14ac:dyDescent="0.3">
      <c r="J156" t="s">
        <v>170</v>
      </c>
      <c r="K156">
        <v>14104</v>
      </c>
      <c r="L156" t="s">
        <v>639</v>
      </c>
      <c r="M156">
        <v>14</v>
      </c>
      <c r="N156" t="s">
        <v>744</v>
      </c>
    </row>
    <row r="157" spans="10:14" x14ac:dyDescent="0.3">
      <c r="J157" t="s">
        <v>171</v>
      </c>
      <c r="K157">
        <v>10106</v>
      </c>
      <c r="L157" t="s">
        <v>644</v>
      </c>
      <c r="M157">
        <v>10</v>
      </c>
      <c r="N157" t="s">
        <v>639</v>
      </c>
    </row>
    <row r="158" spans="10:14" x14ac:dyDescent="0.3">
      <c r="J158" t="s">
        <v>172</v>
      </c>
      <c r="K158">
        <v>9206</v>
      </c>
      <c r="L158" t="s">
        <v>632</v>
      </c>
      <c r="M158">
        <v>9</v>
      </c>
      <c r="N158" t="s">
        <v>606</v>
      </c>
    </row>
    <row r="159" spans="10:14" x14ac:dyDescent="0.3">
      <c r="J159" t="s">
        <v>173</v>
      </c>
      <c r="K159">
        <v>4203</v>
      </c>
      <c r="L159" t="s">
        <v>462</v>
      </c>
      <c r="M159">
        <v>4</v>
      </c>
      <c r="N159" t="s">
        <v>455</v>
      </c>
    </row>
    <row r="160" spans="10:14" x14ac:dyDescent="0.3">
      <c r="J160" t="s">
        <v>174</v>
      </c>
      <c r="K160">
        <v>8106</v>
      </c>
      <c r="L160" t="s">
        <v>577</v>
      </c>
      <c r="M160">
        <v>8</v>
      </c>
      <c r="N160" t="s">
        <v>572</v>
      </c>
    </row>
    <row r="161" spans="10:14" x14ac:dyDescent="0.3">
      <c r="J161" t="s">
        <v>175</v>
      </c>
      <c r="K161">
        <v>9207</v>
      </c>
      <c r="L161" t="s">
        <v>633</v>
      </c>
      <c r="M161">
        <v>9</v>
      </c>
      <c r="N161" t="s">
        <v>606</v>
      </c>
    </row>
    <row r="162" spans="10:14" x14ac:dyDescent="0.3">
      <c r="J162" t="s">
        <v>176</v>
      </c>
      <c r="K162">
        <v>6108</v>
      </c>
      <c r="L162" t="s">
        <v>515</v>
      </c>
      <c r="M162">
        <v>6</v>
      </c>
      <c r="N162" t="s">
        <v>508</v>
      </c>
    </row>
    <row r="163" spans="10:14" x14ac:dyDescent="0.3">
      <c r="J163" t="s">
        <v>177</v>
      </c>
      <c r="K163">
        <v>13118</v>
      </c>
      <c r="L163" t="s">
        <v>708</v>
      </c>
      <c r="M163">
        <v>13</v>
      </c>
      <c r="N163" t="s">
        <v>691</v>
      </c>
    </row>
    <row r="164" spans="10:14" x14ac:dyDescent="0.3">
      <c r="J164" t="s">
        <v>178</v>
      </c>
      <c r="K164">
        <v>14105</v>
      </c>
      <c r="L164" t="s">
        <v>747</v>
      </c>
      <c r="M164">
        <v>14</v>
      </c>
      <c r="N164" t="s">
        <v>744</v>
      </c>
    </row>
    <row r="165" spans="10:14" x14ac:dyDescent="0.3">
      <c r="J165" t="s">
        <v>179</v>
      </c>
      <c r="K165">
        <v>13119</v>
      </c>
      <c r="L165" t="s">
        <v>709</v>
      </c>
      <c r="M165">
        <v>13</v>
      </c>
      <c r="N165" t="s">
        <v>691</v>
      </c>
    </row>
    <row r="166" spans="10:14" x14ac:dyDescent="0.3">
      <c r="J166" t="s">
        <v>180</v>
      </c>
      <c r="K166">
        <v>6109</v>
      </c>
      <c r="L166" t="s">
        <v>516</v>
      </c>
      <c r="M166">
        <v>6</v>
      </c>
      <c r="N166" t="s">
        <v>508</v>
      </c>
    </row>
    <row r="167" spans="10:14" x14ac:dyDescent="0.3">
      <c r="J167" t="s">
        <v>181</v>
      </c>
      <c r="K167">
        <v>6204</v>
      </c>
      <c r="L167" t="s">
        <v>528</v>
      </c>
      <c r="M167">
        <v>6</v>
      </c>
      <c r="N167" t="s">
        <v>508</v>
      </c>
    </row>
    <row r="168" spans="10:14" x14ac:dyDescent="0.3">
      <c r="J168" t="s">
        <v>182</v>
      </c>
      <c r="K168">
        <v>2302</v>
      </c>
      <c r="L168" t="s">
        <v>443</v>
      </c>
      <c r="M168">
        <v>2</v>
      </c>
      <c r="N168" t="s">
        <v>435</v>
      </c>
    </row>
    <row r="169" spans="10:14" x14ac:dyDescent="0.3">
      <c r="J169" t="s">
        <v>183</v>
      </c>
      <c r="K169">
        <v>13504</v>
      </c>
      <c r="L169" t="s">
        <v>736</v>
      </c>
      <c r="M169">
        <v>13</v>
      </c>
      <c r="N169" t="s">
        <v>691</v>
      </c>
    </row>
    <row r="170" spans="10:14" x14ac:dyDescent="0.3">
      <c r="J170" t="s">
        <v>184</v>
      </c>
      <c r="K170">
        <v>14106</v>
      </c>
      <c r="L170" t="s">
        <v>748</v>
      </c>
      <c r="M170">
        <v>14</v>
      </c>
      <c r="N170" t="s">
        <v>744</v>
      </c>
    </row>
    <row r="171" spans="10:14" x14ac:dyDescent="0.3">
      <c r="J171" t="s">
        <v>185</v>
      </c>
      <c r="K171">
        <v>7105</v>
      </c>
      <c r="L171" t="s">
        <v>542</v>
      </c>
      <c r="M171">
        <v>7</v>
      </c>
      <c r="N171" t="s">
        <v>542</v>
      </c>
    </row>
    <row r="172" spans="10:14" x14ac:dyDescent="0.3">
      <c r="J172" t="s">
        <v>186</v>
      </c>
      <c r="K172">
        <v>10108</v>
      </c>
      <c r="L172" t="s">
        <v>646</v>
      </c>
      <c r="M172">
        <v>10</v>
      </c>
      <c r="N172" t="s">
        <v>639</v>
      </c>
    </row>
    <row r="173" spans="10:14" x14ac:dyDescent="0.3">
      <c r="J173" t="s">
        <v>187</v>
      </c>
      <c r="K173">
        <v>2102</v>
      </c>
      <c r="L173" t="s">
        <v>436</v>
      </c>
      <c r="M173">
        <v>2</v>
      </c>
      <c r="N173" t="s">
        <v>435</v>
      </c>
    </row>
    <row r="174" spans="10:14" x14ac:dyDescent="0.3">
      <c r="J174" t="s">
        <v>188</v>
      </c>
      <c r="K174">
        <v>9110</v>
      </c>
      <c r="L174" t="s">
        <v>615</v>
      </c>
      <c r="M174">
        <v>9</v>
      </c>
      <c r="N174" t="s">
        <v>606</v>
      </c>
    </row>
    <row r="175" spans="10:14" x14ac:dyDescent="0.3">
      <c r="J175" t="s">
        <v>189</v>
      </c>
      <c r="K175">
        <v>13501</v>
      </c>
      <c r="L175" t="s">
        <v>733</v>
      </c>
      <c r="M175">
        <v>13</v>
      </c>
      <c r="N175" t="s">
        <v>691</v>
      </c>
    </row>
    <row r="176" spans="10:14" x14ac:dyDescent="0.3">
      <c r="J176" t="s">
        <v>190</v>
      </c>
      <c r="K176">
        <v>7304</v>
      </c>
      <c r="L176" t="s">
        <v>557</v>
      </c>
      <c r="M176">
        <v>7</v>
      </c>
      <c r="N176" t="s">
        <v>542</v>
      </c>
    </row>
    <row r="177" spans="10:14" x14ac:dyDescent="0.3">
      <c r="J177" t="s">
        <v>191</v>
      </c>
      <c r="K177">
        <v>4303</v>
      </c>
      <c r="L177" t="s">
        <v>466</v>
      </c>
      <c r="M177">
        <v>4</v>
      </c>
      <c r="N177" t="s">
        <v>455</v>
      </c>
    </row>
    <row r="178" spans="10:14" x14ac:dyDescent="0.3">
      <c r="J178" t="s">
        <v>192</v>
      </c>
      <c r="K178">
        <v>6110</v>
      </c>
      <c r="L178" t="s">
        <v>517</v>
      </c>
      <c r="M178">
        <v>6</v>
      </c>
      <c r="N178" t="s">
        <v>508</v>
      </c>
    </row>
    <row r="179" spans="10:14" x14ac:dyDescent="0.3">
      <c r="J179" t="s">
        <v>193</v>
      </c>
      <c r="K179">
        <v>8305</v>
      </c>
      <c r="L179" t="s">
        <v>595</v>
      </c>
      <c r="M179">
        <v>8</v>
      </c>
      <c r="N179" t="s">
        <v>572</v>
      </c>
    </row>
    <row r="180" spans="10:14" x14ac:dyDescent="0.3">
      <c r="J180" t="s">
        <v>194</v>
      </c>
      <c r="K180">
        <v>8306</v>
      </c>
      <c r="L180" t="s">
        <v>596</v>
      </c>
      <c r="M180">
        <v>8</v>
      </c>
      <c r="N180" t="s">
        <v>572</v>
      </c>
    </row>
    <row r="181" spans="10:14" x14ac:dyDescent="0.3">
      <c r="J181" t="s">
        <v>195</v>
      </c>
      <c r="K181">
        <v>6305</v>
      </c>
      <c r="L181" t="s">
        <v>535</v>
      </c>
      <c r="M181">
        <v>6</v>
      </c>
      <c r="N181" t="s">
        <v>508</v>
      </c>
    </row>
    <row r="182" spans="10:14" x14ac:dyDescent="0.3">
      <c r="J182" t="s">
        <v>196</v>
      </c>
      <c r="K182">
        <v>12401</v>
      </c>
      <c r="L182" t="s">
        <v>688</v>
      </c>
      <c r="M182">
        <v>12</v>
      </c>
      <c r="N182" t="s">
        <v>680</v>
      </c>
    </row>
    <row r="183" spans="10:14" x14ac:dyDescent="0.3">
      <c r="J183" t="s">
        <v>197</v>
      </c>
      <c r="K183">
        <v>6205</v>
      </c>
      <c r="L183" t="s">
        <v>529</v>
      </c>
      <c r="M183">
        <v>6</v>
      </c>
      <c r="N183" t="s">
        <v>508</v>
      </c>
    </row>
    <row r="184" spans="10:14" x14ac:dyDescent="0.3">
      <c r="J184" t="s">
        <v>198</v>
      </c>
      <c r="K184">
        <v>8307</v>
      </c>
      <c r="L184" t="s">
        <v>597</v>
      </c>
      <c r="M184">
        <v>8</v>
      </c>
      <c r="N184" t="s">
        <v>572</v>
      </c>
    </row>
    <row r="185" spans="10:14" x14ac:dyDescent="0.3">
      <c r="J185" t="s">
        <v>199</v>
      </c>
      <c r="K185">
        <v>16204</v>
      </c>
      <c r="L185" t="s">
        <v>773</v>
      </c>
      <c r="M185">
        <v>16</v>
      </c>
      <c r="N185" t="s">
        <v>761</v>
      </c>
    </row>
    <row r="186" spans="10:14" x14ac:dyDescent="0.3">
      <c r="J186" t="s">
        <v>200</v>
      </c>
      <c r="K186">
        <v>5506</v>
      </c>
      <c r="L186" t="s">
        <v>490</v>
      </c>
      <c r="M186">
        <v>5</v>
      </c>
      <c r="N186" t="s">
        <v>469</v>
      </c>
    </row>
    <row r="187" spans="10:14" x14ac:dyDescent="0.3">
      <c r="J187" t="s">
        <v>201</v>
      </c>
      <c r="K187">
        <v>9111</v>
      </c>
      <c r="L187" t="s">
        <v>616</v>
      </c>
      <c r="M187">
        <v>9</v>
      </c>
      <c r="N187" t="s">
        <v>606</v>
      </c>
    </row>
    <row r="188" spans="10:14" x14ac:dyDescent="0.3">
      <c r="J188" t="s">
        <v>202</v>
      </c>
      <c r="K188">
        <v>16303</v>
      </c>
      <c r="L188" t="s">
        <v>779</v>
      </c>
      <c r="M188">
        <v>16</v>
      </c>
      <c r="N188" t="s">
        <v>761</v>
      </c>
    </row>
    <row r="189" spans="10:14" x14ac:dyDescent="0.3">
      <c r="J189" t="s">
        <v>203</v>
      </c>
      <c r="K189">
        <v>13120</v>
      </c>
      <c r="L189" t="s">
        <v>710</v>
      </c>
      <c r="M189">
        <v>13</v>
      </c>
      <c r="N189" t="s">
        <v>691</v>
      </c>
    </row>
    <row r="190" spans="10:14" x14ac:dyDescent="0.3">
      <c r="J190" t="s">
        <v>204</v>
      </c>
      <c r="K190">
        <v>11302</v>
      </c>
      <c r="L190" t="s">
        <v>508</v>
      </c>
      <c r="M190">
        <v>11</v>
      </c>
      <c r="N190" t="s">
        <v>670</v>
      </c>
    </row>
    <row r="191" spans="10:14" x14ac:dyDescent="0.3">
      <c r="J191" t="s">
        <v>205</v>
      </c>
      <c r="K191">
        <v>6111</v>
      </c>
      <c r="L191" t="s">
        <v>518</v>
      </c>
      <c r="M191">
        <v>6</v>
      </c>
      <c r="N191" t="s">
        <v>508</v>
      </c>
    </row>
    <row r="192" spans="10:14" x14ac:dyDescent="0.3">
      <c r="J192" t="s">
        <v>206</v>
      </c>
      <c r="K192">
        <v>2202</v>
      </c>
      <c r="L192" t="s">
        <v>440</v>
      </c>
      <c r="M192">
        <v>2</v>
      </c>
      <c r="N192" t="s">
        <v>435</v>
      </c>
    </row>
    <row r="193" spans="10:14" x14ac:dyDescent="0.3">
      <c r="J193" t="s">
        <v>207</v>
      </c>
      <c r="K193">
        <v>5803</v>
      </c>
      <c r="L193" t="s">
        <v>505</v>
      </c>
      <c r="M193">
        <v>5</v>
      </c>
      <c r="N193" t="s">
        <v>469</v>
      </c>
    </row>
    <row r="194" spans="10:14" x14ac:dyDescent="0.3">
      <c r="J194" t="s">
        <v>208</v>
      </c>
      <c r="K194">
        <v>10301</v>
      </c>
      <c r="L194" t="s">
        <v>658</v>
      </c>
      <c r="M194">
        <v>10</v>
      </c>
      <c r="N194" t="s">
        <v>639</v>
      </c>
    </row>
    <row r="195" spans="10:14" x14ac:dyDescent="0.3">
      <c r="J195" t="s">
        <v>209</v>
      </c>
      <c r="K195">
        <v>4301</v>
      </c>
      <c r="L195" t="s">
        <v>464</v>
      </c>
      <c r="M195">
        <v>4</v>
      </c>
      <c r="N195" t="s">
        <v>455</v>
      </c>
    </row>
    <row r="196" spans="10:14" x14ac:dyDescent="0.3">
      <c r="J196" t="s">
        <v>210</v>
      </c>
      <c r="K196">
        <v>13604</v>
      </c>
      <c r="L196" t="s">
        <v>741</v>
      </c>
      <c r="M196">
        <v>13</v>
      </c>
      <c r="N196" t="s">
        <v>691</v>
      </c>
    </row>
    <row r="197" spans="10:14" x14ac:dyDescent="0.3">
      <c r="J197" t="s">
        <v>211</v>
      </c>
      <c r="K197">
        <v>9112</v>
      </c>
      <c r="L197" t="s">
        <v>617</v>
      </c>
      <c r="M197">
        <v>9</v>
      </c>
      <c r="N197" t="s">
        <v>606</v>
      </c>
    </row>
    <row r="198" spans="10:14" x14ac:dyDescent="0.3">
      <c r="J198" t="s">
        <v>212</v>
      </c>
      <c r="K198">
        <v>4105</v>
      </c>
      <c r="L198" t="s">
        <v>458</v>
      </c>
      <c r="M198">
        <v>4</v>
      </c>
      <c r="N198" t="s">
        <v>455</v>
      </c>
    </row>
    <row r="199" spans="10:14" x14ac:dyDescent="0.3">
      <c r="J199" t="s">
        <v>213</v>
      </c>
      <c r="K199">
        <v>14107</v>
      </c>
      <c r="L199" t="s">
        <v>749</v>
      </c>
      <c r="M199">
        <v>14</v>
      </c>
      <c r="N199" t="s">
        <v>744</v>
      </c>
    </row>
    <row r="200" spans="10:14" x14ac:dyDescent="0.3">
      <c r="J200" t="s">
        <v>214</v>
      </c>
      <c r="K200">
        <v>13404</v>
      </c>
      <c r="L200" t="s">
        <v>732</v>
      </c>
      <c r="M200">
        <v>13</v>
      </c>
      <c r="N200" t="s">
        <v>691</v>
      </c>
    </row>
    <row r="201" spans="10:14" x14ac:dyDescent="0.3">
      <c r="J201" t="s">
        <v>215</v>
      </c>
      <c r="K201">
        <v>10404</v>
      </c>
      <c r="L201" t="s">
        <v>668</v>
      </c>
      <c r="M201">
        <v>10</v>
      </c>
      <c r="N201" t="s">
        <v>639</v>
      </c>
    </row>
    <row r="202" spans="10:14" x14ac:dyDescent="0.3">
      <c r="J202" t="s">
        <v>216</v>
      </c>
      <c r="K202">
        <v>6306</v>
      </c>
      <c r="L202" t="s">
        <v>536</v>
      </c>
      <c r="M202">
        <v>6</v>
      </c>
      <c r="N202" t="s">
        <v>508</v>
      </c>
    </row>
    <row r="203" spans="10:14" x14ac:dyDescent="0.3">
      <c r="J203" t="s">
        <v>217</v>
      </c>
      <c r="K203">
        <v>14108</v>
      </c>
      <c r="L203" t="s">
        <v>750</v>
      </c>
      <c r="M203">
        <v>14</v>
      </c>
      <c r="N203" t="s">
        <v>744</v>
      </c>
    </row>
    <row r="204" spans="10:14" x14ac:dyDescent="0.3">
      <c r="J204" t="s">
        <v>218</v>
      </c>
      <c r="K204">
        <v>5704</v>
      </c>
      <c r="L204" t="s">
        <v>500</v>
      </c>
      <c r="M204">
        <v>5</v>
      </c>
      <c r="N204" t="s">
        <v>469</v>
      </c>
    </row>
    <row r="205" spans="10:14" x14ac:dyDescent="0.3">
      <c r="J205" t="s">
        <v>219</v>
      </c>
      <c r="K205">
        <v>5403</v>
      </c>
      <c r="L205" t="s">
        <v>483</v>
      </c>
      <c r="M205">
        <v>5</v>
      </c>
      <c r="N205" t="s">
        <v>469</v>
      </c>
    </row>
    <row r="206" spans="10:14" x14ac:dyDescent="0.3">
      <c r="J206" t="s">
        <v>220</v>
      </c>
      <c r="K206">
        <v>6206</v>
      </c>
      <c r="L206" t="s">
        <v>530</v>
      </c>
      <c r="M206">
        <v>6</v>
      </c>
      <c r="N206" t="s">
        <v>508</v>
      </c>
    </row>
    <row r="207" spans="10:14" x14ac:dyDescent="0.3">
      <c r="J207" t="s">
        <v>221</v>
      </c>
      <c r="K207">
        <v>7404</v>
      </c>
      <c r="L207" t="s">
        <v>566</v>
      </c>
      <c r="M207">
        <v>7</v>
      </c>
      <c r="N207" t="s">
        <v>542</v>
      </c>
    </row>
    <row r="208" spans="10:14" x14ac:dyDescent="0.3">
      <c r="J208" t="s">
        <v>222</v>
      </c>
      <c r="K208">
        <v>13121</v>
      </c>
      <c r="L208" t="s">
        <v>711</v>
      </c>
      <c r="M208">
        <v>13</v>
      </c>
      <c r="N208" t="s">
        <v>691</v>
      </c>
    </row>
    <row r="209" spans="10:14" x14ac:dyDescent="0.3">
      <c r="J209" t="s">
        <v>223</v>
      </c>
      <c r="K209">
        <v>7106</v>
      </c>
      <c r="L209" t="s">
        <v>546</v>
      </c>
      <c r="M209">
        <v>7</v>
      </c>
      <c r="N209" t="s">
        <v>542</v>
      </c>
    </row>
    <row r="210" spans="10:14" x14ac:dyDescent="0.3">
      <c r="J210" t="s">
        <v>224</v>
      </c>
      <c r="K210">
        <v>7203</v>
      </c>
      <c r="L210" t="s">
        <v>553</v>
      </c>
      <c r="M210">
        <v>7</v>
      </c>
      <c r="N210" t="s">
        <v>542</v>
      </c>
    </row>
    <row r="211" spans="10:14" x14ac:dyDescent="0.3">
      <c r="J211" t="s">
        <v>225</v>
      </c>
      <c r="K211">
        <v>16105</v>
      </c>
      <c r="L211" t="s">
        <v>765</v>
      </c>
      <c r="M211">
        <v>16</v>
      </c>
      <c r="N211" t="s">
        <v>761</v>
      </c>
    </row>
    <row r="212" spans="10:14" x14ac:dyDescent="0.3">
      <c r="J212" t="s">
        <v>226</v>
      </c>
      <c r="K212">
        <v>7107</v>
      </c>
      <c r="L212" t="s">
        <v>547</v>
      </c>
      <c r="M212">
        <v>7</v>
      </c>
      <c r="N212" t="s">
        <v>542</v>
      </c>
    </row>
    <row r="213" spans="10:14" x14ac:dyDescent="0.3">
      <c r="J213" t="s">
        <v>227</v>
      </c>
      <c r="K213">
        <v>8107</v>
      </c>
      <c r="L213" t="s">
        <v>578</v>
      </c>
      <c r="M213">
        <v>8</v>
      </c>
      <c r="N213" t="s">
        <v>572</v>
      </c>
    </row>
    <row r="214" spans="10:14" x14ac:dyDescent="0.3">
      <c r="J214" t="s">
        <v>228</v>
      </c>
      <c r="K214">
        <v>13605</v>
      </c>
      <c r="L214" t="s">
        <v>742</v>
      </c>
      <c r="M214">
        <v>13</v>
      </c>
      <c r="N214" t="s">
        <v>691</v>
      </c>
    </row>
    <row r="215" spans="10:14" x14ac:dyDescent="0.3">
      <c r="J215" t="s">
        <v>229</v>
      </c>
      <c r="K215">
        <v>13122</v>
      </c>
      <c r="L215" t="s">
        <v>712</v>
      </c>
      <c r="M215">
        <v>13</v>
      </c>
      <c r="N215" t="s">
        <v>691</v>
      </c>
    </row>
    <row r="216" spans="10:14" x14ac:dyDescent="0.3">
      <c r="J216" t="s">
        <v>230</v>
      </c>
      <c r="K216">
        <v>6307</v>
      </c>
      <c r="L216" t="s">
        <v>537</v>
      </c>
      <c r="M216">
        <v>6</v>
      </c>
      <c r="N216" t="s">
        <v>508</v>
      </c>
    </row>
    <row r="217" spans="10:14" x14ac:dyDescent="0.3">
      <c r="J217" t="s">
        <v>231</v>
      </c>
      <c r="K217">
        <v>9113</v>
      </c>
      <c r="L217" t="s">
        <v>618</v>
      </c>
      <c r="M217">
        <v>9</v>
      </c>
      <c r="N217" t="s">
        <v>606</v>
      </c>
    </row>
    <row r="218" spans="10:14" x14ac:dyDescent="0.3">
      <c r="J218" t="s">
        <v>232</v>
      </c>
      <c r="K218">
        <v>5404</v>
      </c>
      <c r="L218" t="s">
        <v>484</v>
      </c>
      <c r="M218">
        <v>5</v>
      </c>
      <c r="N218" t="s">
        <v>469</v>
      </c>
    </row>
    <row r="219" spans="10:14" x14ac:dyDescent="0.3">
      <c r="J219" t="s">
        <v>233</v>
      </c>
      <c r="K219">
        <v>6112</v>
      </c>
      <c r="L219" t="s">
        <v>519</v>
      </c>
      <c r="M219">
        <v>6</v>
      </c>
      <c r="N219" t="s">
        <v>508</v>
      </c>
    </row>
    <row r="220" spans="10:14" x14ac:dyDescent="0.3">
      <c r="J220" t="s">
        <v>234</v>
      </c>
      <c r="K220">
        <v>1405</v>
      </c>
      <c r="L220" t="s">
        <v>434</v>
      </c>
      <c r="M220">
        <v>1</v>
      </c>
      <c r="N220" t="s">
        <v>428</v>
      </c>
    </row>
    <row r="221" spans="10:14" x14ac:dyDescent="0.3">
      <c r="J221" t="s">
        <v>235</v>
      </c>
      <c r="K221">
        <v>6113</v>
      </c>
      <c r="L221" t="s">
        <v>520</v>
      </c>
      <c r="M221">
        <v>6</v>
      </c>
      <c r="N221" t="s">
        <v>508</v>
      </c>
    </row>
    <row r="222" spans="10:14" x14ac:dyDescent="0.3">
      <c r="J222" t="s">
        <v>236</v>
      </c>
      <c r="K222">
        <v>6201</v>
      </c>
      <c r="L222" t="s">
        <v>525</v>
      </c>
      <c r="M222">
        <v>6</v>
      </c>
      <c r="N222" t="s">
        <v>508</v>
      </c>
    </row>
    <row r="223" spans="10:14" x14ac:dyDescent="0.3">
      <c r="J223" t="s">
        <v>237</v>
      </c>
      <c r="K223">
        <v>16106</v>
      </c>
      <c r="L223" t="s">
        <v>766</v>
      </c>
      <c r="M223">
        <v>16</v>
      </c>
      <c r="N223" t="s">
        <v>761</v>
      </c>
    </row>
    <row r="224" spans="10:14" x14ac:dyDescent="0.3">
      <c r="J224" t="s">
        <v>238</v>
      </c>
      <c r="K224">
        <v>13202</v>
      </c>
      <c r="L224" t="s">
        <v>724</v>
      </c>
      <c r="M224">
        <v>13</v>
      </c>
      <c r="N224" t="s">
        <v>691</v>
      </c>
    </row>
    <row r="225" spans="10:14" x14ac:dyDescent="0.3">
      <c r="J225" t="s">
        <v>239</v>
      </c>
      <c r="K225">
        <v>9114</v>
      </c>
      <c r="L225" t="s">
        <v>619</v>
      </c>
      <c r="M225">
        <v>9</v>
      </c>
      <c r="N225" t="s">
        <v>606</v>
      </c>
    </row>
    <row r="226" spans="10:14" x14ac:dyDescent="0.3">
      <c r="J226" t="s">
        <v>240</v>
      </c>
      <c r="K226">
        <v>6308</v>
      </c>
      <c r="L226" t="s">
        <v>538</v>
      </c>
      <c r="M226">
        <v>6</v>
      </c>
      <c r="N226" t="s">
        <v>508</v>
      </c>
    </row>
    <row r="227" spans="10:14" x14ac:dyDescent="0.3">
      <c r="J227" t="s">
        <v>241</v>
      </c>
      <c r="K227">
        <v>16205</v>
      </c>
      <c r="L227" t="s">
        <v>774</v>
      </c>
      <c r="M227">
        <v>16</v>
      </c>
      <c r="N227" t="s">
        <v>761</v>
      </c>
    </row>
    <row r="228" spans="10:14" x14ac:dyDescent="0.3">
      <c r="J228" t="s">
        <v>242</v>
      </c>
      <c r="K228">
        <v>12301</v>
      </c>
      <c r="L228" t="s">
        <v>685</v>
      </c>
      <c r="M228">
        <v>12</v>
      </c>
      <c r="N228" t="s">
        <v>680</v>
      </c>
    </row>
    <row r="229" spans="10:14" x14ac:dyDescent="0.3">
      <c r="J229" t="s">
        <v>243</v>
      </c>
      <c r="K229">
        <v>1401</v>
      </c>
      <c r="L229" t="s">
        <v>430</v>
      </c>
      <c r="M229">
        <v>1</v>
      </c>
      <c r="N229" t="s">
        <v>428</v>
      </c>
    </row>
    <row r="230" spans="10:14" x14ac:dyDescent="0.3">
      <c r="J230" t="s">
        <v>244</v>
      </c>
      <c r="K230">
        <v>12302</v>
      </c>
      <c r="L230" t="s">
        <v>686</v>
      </c>
      <c r="M230">
        <v>12</v>
      </c>
      <c r="N230" t="s">
        <v>680</v>
      </c>
    </row>
    <row r="231" spans="10:14" x14ac:dyDescent="0.3">
      <c r="J231" t="s">
        <v>245</v>
      </c>
      <c r="K231">
        <v>13123</v>
      </c>
      <c r="L231" t="s">
        <v>713</v>
      </c>
      <c r="M231">
        <v>13</v>
      </c>
      <c r="N231" t="s">
        <v>691</v>
      </c>
    </row>
    <row r="232" spans="10:14" x14ac:dyDescent="0.3">
      <c r="J232" t="s">
        <v>246</v>
      </c>
      <c r="K232">
        <v>5105</v>
      </c>
      <c r="L232" t="s">
        <v>473</v>
      </c>
      <c r="M232">
        <v>5</v>
      </c>
      <c r="N232" t="s">
        <v>469</v>
      </c>
    </row>
    <row r="233" spans="10:14" x14ac:dyDescent="0.3">
      <c r="J233" t="s">
        <v>247</v>
      </c>
      <c r="K233">
        <v>9115</v>
      </c>
      <c r="L233" t="s">
        <v>620</v>
      </c>
      <c r="M233">
        <v>9</v>
      </c>
      <c r="N233" t="s">
        <v>606</v>
      </c>
    </row>
    <row r="234" spans="10:14" x14ac:dyDescent="0.3">
      <c r="J234" t="s">
        <v>248</v>
      </c>
      <c r="K234">
        <v>13124</v>
      </c>
      <c r="L234" t="s">
        <v>714</v>
      </c>
      <c r="M234">
        <v>13</v>
      </c>
      <c r="N234" t="s">
        <v>691</v>
      </c>
    </row>
    <row r="235" spans="10:14" x14ac:dyDescent="0.3">
      <c r="J235" t="s">
        <v>249</v>
      </c>
      <c r="K235">
        <v>13201</v>
      </c>
      <c r="L235" t="s">
        <v>723</v>
      </c>
      <c r="M235">
        <v>13</v>
      </c>
      <c r="N235" t="s">
        <v>691</v>
      </c>
    </row>
    <row r="236" spans="10:14" x14ac:dyDescent="0.3">
      <c r="J236" t="s">
        <v>250</v>
      </c>
      <c r="K236">
        <v>10101</v>
      </c>
      <c r="L236" t="s">
        <v>638</v>
      </c>
      <c r="M236">
        <v>10</v>
      </c>
      <c r="N236" t="s">
        <v>639</v>
      </c>
    </row>
    <row r="237" spans="10:14" x14ac:dyDescent="0.3">
      <c r="J237" t="s">
        <v>251</v>
      </c>
      <c r="K237">
        <v>10302</v>
      </c>
      <c r="L237" t="s">
        <v>659</v>
      </c>
      <c r="M237">
        <v>10</v>
      </c>
      <c r="N237" t="s">
        <v>639</v>
      </c>
    </row>
    <row r="238" spans="10:14" x14ac:dyDescent="0.3">
      <c r="J238" t="s">
        <v>252</v>
      </c>
      <c r="K238">
        <v>10109</v>
      </c>
      <c r="L238" t="s">
        <v>647</v>
      </c>
      <c r="M238">
        <v>10</v>
      </c>
      <c r="N238" t="s">
        <v>639</v>
      </c>
    </row>
    <row r="239" spans="10:14" x14ac:dyDescent="0.3">
      <c r="J239" t="s">
        <v>253</v>
      </c>
      <c r="K239">
        <v>6309</v>
      </c>
      <c r="L239" t="s">
        <v>539</v>
      </c>
      <c r="M239">
        <v>6</v>
      </c>
      <c r="N239" t="s">
        <v>508</v>
      </c>
    </row>
    <row r="240" spans="10:14" x14ac:dyDescent="0.3">
      <c r="J240" t="s">
        <v>254</v>
      </c>
      <c r="K240">
        <v>4304</v>
      </c>
      <c r="L240" t="s">
        <v>467</v>
      </c>
      <c r="M240">
        <v>4</v>
      </c>
      <c r="N240" t="s">
        <v>455</v>
      </c>
    </row>
    <row r="241" spans="10:14" x14ac:dyDescent="0.3">
      <c r="J241" t="s">
        <v>255</v>
      </c>
      <c r="K241">
        <v>12101</v>
      </c>
      <c r="L241" t="s">
        <v>679</v>
      </c>
      <c r="M241">
        <v>12</v>
      </c>
      <c r="N241" t="s">
        <v>680</v>
      </c>
    </row>
    <row r="242" spans="10:14" x14ac:dyDescent="0.3">
      <c r="J242" t="s">
        <v>256</v>
      </c>
      <c r="K242">
        <v>10206</v>
      </c>
      <c r="L242" t="s">
        <v>653</v>
      </c>
      <c r="M242">
        <v>10</v>
      </c>
      <c r="N242" t="s">
        <v>639</v>
      </c>
    </row>
    <row r="243" spans="10:14" x14ac:dyDescent="0.3">
      <c r="J243" t="s">
        <v>257</v>
      </c>
      <c r="K243">
        <v>9208</v>
      </c>
      <c r="L243" t="s">
        <v>634</v>
      </c>
      <c r="M243">
        <v>9</v>
      </c>
      <c r="N243" t="s">
        <v>606</v>
      </c>
    </row>
    <row r="244" spans="10:14" x14ac:dyDescent="0.3">
      <c r="J244" t="s">
        <v>258</v>
      </c>
      <c r="K244">
        <v>10303</v>
      </c>
      <c r="L244" t="s">
        <v>660</v>
      </c>
      <c r="M244">
        <v>10</v>
      </c>
      <c r="N244" t="s">
        <v>639</v>
      </c>
    </row>
    <row r="245" spans="10:14" x14ac:dyDescent="0.3">
      <c r="J245" t="s">
        <v>259</v>
      </c>
      <c r="K245">
        <v>5705</v>
      </c>
      <c r="L245" t="s">
        <v>501</v>
      </c>
      <c r="M245">
        <v>5</v>
      </c>
      <c r="N245" t="s">
        <v>469</v>
      </c>
    </row>
    <row r="246" spans="10:14" x14ac:dyDescent="0.3">
      <c r="J246" t="s">
        <v>260</v>
      </c>
      <c r="K246">
        <v>15201</v>
      </c>
      <c r="L246" t="s">
        <v>758</v>
      </c>
      <c r="M246">
        <v>15</v>
      </c>
      <c r="N246" t="s">
        <v>756</v>
      </c>
    </row>
    <row r="247" spans="10:14" x14ac:dyDescent="0.3">
      <c r="J247" t="s">
        <v>261</v>
      </c>
      <c r="K247">
        <v>10304</v>
      </c>
      <c r="L247" t="s">
        <v>661</v>
      </c>
      <c r="M247">
        <v>10</v>
      </c>
      <c r="N247" t="s">
        <v>639</v>
      </c>
    </row>
    <row r="248" spans="10:14" x14ac:dyDescent="0.3">
      <c r="J248" t="s">
        <v>262</v>
      </c>
      <c r="K248">
        <v>10207</v>
      </c>
      <c r="L248" t="s">
        <v>654</v>
      </c>
      <c r="M248">
        <v>10</v>
      </c>
      <c r="N248" t="s">
        <v>639</v>
      </c>
    </row>
    <row r="249" spans="10:14" x14ac:dyDescent="0.3">
      <c r="J249" t="s">
        <v>263</v>
      </c>
      <c r="K249">
        <v>10208</v>
      </c>
      <c r="L249" t="s">
        <v>655</v>
      </c>
      <c r="M249">
        <v>10</v>
      </c>
      <c r="N249" t="s">
        <v>639</v>
      </c>
    </row>
    <row r="250" spans="10:14" x14ac:dyDescent="0.3">
      <c r="J250" t="s">
        <v>264</v>
      </c>
      <c r="K250">
        <v>10209</v>
      </c>
      <c r="L250" t="s">
        <v>656</v>
      </c>
      <c r="M250">
        <v>10</v>
      </c>
      <c r="N250" t="s">
        <v>639</v>
      </c>
    </row>
    <row r="251" spans="10:14" x14ac:dyDescent="0.3">
      <c r="J251" t="s">
        <v>265</v>
      </c>
      <c r="K251">
        <v>8308</v>
      </c>
      <c r="L251" t="s">
        <v>598</v>
      </c>
      <c r="M251">
        <v>8</v>
      </c>
      <c r="N251" t="s">
        <v>572</v>
      </c>
    </row>
    <row r="252" spans="10:14" x14ac:dyDescent="0.3">
      <c r="J252" t="s">
        <v>266</v>
      </c>
      <c r="K252">
        <v>13125</v>
      </c>
      <c r="L252" t="s">
        <v>715</v>
      </c>
      <c r="M252">
        <v>13</v>
      </c>
      <c r="N252" t="s">
        <v>691</v>
      </c>
    </row>
    <row r="253" spans="10:14" x14ac:dyDescent="0.3">
      <c r="J253" t="s">
        <v>267</v>
      </c>
      <c r="K253">
        <v>8309</v>
      </c>
      <c r="L253" t="s">
        <v>599</v>
      </c>
      <c r="M253">
        <v>8</v>
      </c>
      <c r="N253" t="s">
        <v>572</v>
      </c>
    </row>
    <row r="254" spans="10:14" x14ac:dyDescent="0.3">
      <c r="J254" t="s">
        <v>268</v>
      </c>
      <c r="K254">
        <v>16107</v>
      </c>
      <c r="L254" t="s">
        <v>767</v>
      </c>
      <c r="M254">
        <v>16</v>
      </c>
      <c r="N254" t="s">
        <v>761</v>
      </c>
    </row>
    <row r="255" spans="10:14" x14ac:dyDescent="0.3">
      <c r="J255" t="s">
        <v>269</v>
      </c>
      <c r="K255">
        <v>5501</v>
      </c>
      <c r="L255" t="s">
        <v>486</v>
      </c>
      <c r="M255">
        <v>5</v>
      </c>
      <c r="N255" t="s">
        <v>469</v>
      </c>
    </row>
    <row r="256" spans="10:14" x14ac:dyDescent="0.3">
      <c r="J256" t="s">
        <v>270</v>
      </c>
      <c r="K256">
        <v>5801</v>
      </c>
      <c r="L256" t="s">
        <v>503</v>
      </c>
      <c r="M256">
        <v>5</v>
      </c>
      <c r="N256" t="s">
        <v>469</v>
      </c>
    </row>
    <row r="257" spans="10:14" x14ac:dyDescent="0.3">
      <c r="J257" t="s">
        <v>271</v>
      </c>
      <c r="K257">
        <v>10210</v>
      </c>
      <c r="L257" t="s">
        <v>657</v>
      </c>
      <c r="M257">
        <v>10</v>
      </c>
      <c r="N257" t="s">
        <v>639</v>
      </c>
    </row>
    <row r="258" spans="10:14" x14ac:dyDescent="0.3">
      <c r="J258" t="s">
        <v>272</v>
      </c>
      <c r="K258">
        <v>6114</v>
      </c>
      <c r="L258" t="s">
        <v>521</v>
      </c>
      <c r="M258">
        <v>6</v>
      </c>
      <c r="N258" t="s">
        <v>508</v>
      </c>
    </row>
    <row r="259" spans="10:14" x14ac:dyDescent="0.3">
      <c r="J259" t="s">
        <v>273</v>
      </c>
      <c r="K259">
        <v>13126</v>
      </c>
      <c r="L259" t="s">
        <v>716</v>
      </c>
      <c r="M259">
        <v>13</v>
      </c>
      <c r="N259" t="s">
        <v>691</v>
      </c>
    </row>
    <row r="260" spans="10:14" x14ac:dyDescent="0.3">
      <c r="J260" t="s">
        <v>274</v>
      </c>
      <c r="K260">
        <v>5107</v>
      </c>
      <c r="L260" t="s">
        <v>474</v>
      </c>
      <c r="M260">
        <v>5</v>
      </c>
      <c r="N260" t="s">
        <v>469</v>
      </c>
    </row>
    <row r="261" spans="10:14" x14ac:dyDescent="0.3">
      <c r="J261" t="s">
        <v>275</v>
      </c>
      <c r="K261">
        <v>16201</v>
      </c>
      <c r="L261" t="s">
        <v>770</v>
      </c>
      <c r="M261">
        <v>16</v>
      </c>
      <c r="N261" t="s">
        <v>761</v>
      </c>
    </row>
    <row r="262" spans="10:14" x14ac:dyDescent="0.3">
      <c r="J262" t="s">
        <v>276</v>
      </c>
      <c r="K262">
        <v>6101</v>
      </c>
      <c r="L262" t="s">
        <v>507</v>
      </c>
      <c r="M262">
        <v>6</v>
      </c>
      <c r="N262" t="s">
        <v>508</v>
      </c>
    </row>
    <row r="263" spans="10:14" x14ac:dyDescent="0.3">
      <c r="J263" t="s">
        <v>277</v>
      </c>
      <c r="K263">
        <v>16206</v>
      </c>
      <c r="L263" t="s">
        <v>775</v>
      </c>
      <c r="M263">
        <v>16</v>
      </c>
      <c r="N263" t="s">
        <v>761</v>
      </c>
    </row>
    <row r="264" spans="10:14" x14ac:dyDescent="0.3">
      <c r="J264" t="s">
        <v>278</v>
      </c>
      <c r="K264">
        <v>7305</v>
      </c>
      <c r="L264" t="s">
        <v>558</v>
      </c>
      <c r="M264">
        <v>7</v>
      </c>
      <c r="N264" t="s">
        <v>542</v>
      </c>
    </row>
    <row r="265" spans="10:14" x14ac:dyDescent="0.3">
      <c r="J265" t="s">
        <v>279</v>
      </c>
      <c r="K265">
        <v>13127</v>
      </c>
      <c r="L265" t="s">
        <v>717</v>
      </c>
      <c r="M265">
        <v>13</v>
      </c>
      <c r="N265" t="s">
        <v>691</v>
      </c>
    </row>
    <row r="266" spans="10:14" x14ac:dyDescent="0.3">
      <c r="J266" t="s">
        <v>280</v>
      </c>
      <c r="K266">
        <v>9209</v>
      </c>
      <c r="L266" t="s">
        <v>635</v>
      </c>
      <c r="M266">
        <v>9</v>
      </c>
      <c r="N266" t="s">
        <v>606</v>
      </c>
    </row>
    <row r="267" spans="10:14" x14ac:dyDescent="0.3">
      <c r="J267" t="s">
        <v>281</v>
      </c>
      <c r="K267">
        <v>13128</v>
      </c>
      <c r="L267" t="s">
        <v>718</v>
      </c>
      <c r="M267">
        <v>13</v>
      </c>
      <c r="N267" t="s">
        <v>691</v>
      </c>
    </row>
    <row r="268" spans="10:14" x14ac:dyDescent="0.3">
      <c r="J268" t="s">
        <v>282</v>
      </c>
      <c r="K268">
        <v>6115</v>
      </c>
      <c r="L268" t="s">
        <v>522</v>
      </c>
      <c r="M268">
        <v>6</v>
      </c>
      <c r="N268" t="s">
        <v>508</v>
      </c>
    </row>
    <row r="269" spans="10:14" x14ac:dyDescent="0.3">
      <c r="J269" t="s">
        <v>283</v>
      </c>
      <c r="K269">
        <v>6116</v>
      </c>
      <c r="L269" t="s">
        <v>523</v>
      </c>
      <c r="M269">
        <v>6</v>
      </c>
      <c r="N269" t="s">
        <v>508</v>
      </c>
    </row>
    <row r="270" spans="10:14" x14ac:dyDescent="0.3">
      <c r="J270" t="s">
        <v>284</v>
      </c>
      <c r="K270">
        <v>7405</v>
      </c>
      <c r="L270" t="s">
        <v>567</v>
      </c>
      <c r="M270">
        <v>7</v>
      </c>
      <c r="N270" t="s">
        <v>542</v>
      </c>
    </row>
    <row r="271" spans="10:14" x14ac:dyDescent="0.3">
      <c r="J271" t="s">
        <v>285</v>
      </c>
      <c r="K271">
        <v>5303</v>
      </c>
      <c r="L271" t="s">
        <v>479</v>
      </c>
      <c r="M271">
        <v>5</v>
      </c>
      <c r="N271" t="s">
        <v>469</v>
      </c>
    </row>
    <row r="272" spans="10:14" x14ac:dyDescent="0.3">
      <c r="J272" t="s">
        <v>286</v>
      </c>
      <c r="K272">
        <v>14204</v>
      </c>
      <c r="L272" t="s">
        <v>754</v>
      </c>
      <c r="M272">
        <v>14</v>
      </c>
      <c r="N272" t="s">
        <v>744</v>
      </c>
    </row>
    <row r="273" spans="10:14" x14ac:dyDescent="0.3">
      <c r="J273" t="s">
        <v>287</v>
      </c>
      <c r="K273">
        <v>7108</v>
      </c>
      <c r="L273" t="s">
        <v>548</v>
      </c>
      <c r="M273">
        <v>7</v>
      </c>
      <c r="N273" t="s">
        <v>542</v>
      </c>
    </row>
    <row r="274" spans="10:14" x14ac:dyDescent="0.3">
      <c r="J274" t="s">
        <v>288</v>
      </c>
      <c r="K274">
        <v>4305</v>
      </c>
      <c r="L274" t="s">
        <v>468</v>
      </c>
      <c r="M274">
        <v>4</v>
      </c>
      <c r="N274" t="s">
        <v>455</v>
      </c>
    </row>
    <row r="275" spans="10:14" x14ac:dyDescent="0.3">
      <c r="J275" t="s">
        <v>289</v>
      </c>
      <c r="K275">
        <v>11402</v>
      </c>
      <c r="L275" t="s">
        <v>678</v>
      </c>
      <c r="M275">
        <v>11</v>
      </c>
      <c r="N275" t="s">
        <v>670</v>
      </c>
    </row>
    <row r="276" spans="10:14" x14ac:dyDescent="0.3">
      <c r="J276" t="s">
        <v>290</v>
      </c>
      <c r="K276">
        <v>10305</v>
      </c>
      <c r="L276" t="s">
        <v>662</v>
      </c>
      <c r="M276">
        <v>10</v>
      </c>
      <c r="N276" t="s">
        <v>639</v>
      </c>
    </row>
    <row r="277" spans="10:14" x14ac:dyDescent="0.3">
      <c r="J277" t="s">
        <v>291</v>
      </c>
      <c r="K277">
        <v>12103</v>
      </c>
      <c r="L277" t="s">
        <v>682</v>
      </c>
      <c r="M277">
        <v>12</v>
      </c>
      <c r="N277" t="s">
        <v>680</v>
      </c>
    </row>
    <row r="278" spans="10:14" x14ac:dyDescent="0.3">
      <c r="J278" t="s">
        <v>292</v>
      </c>
      <c r="K278">
        <v>7306</v>
      </c>
      <c r="L278" t="s">
        <v>559</v>
      </c>
      <c r="M278">
        <v>7</v>
      </c>
      <c r="N278" t="s">
        <v>542</v>
      </c>
    </row>
    <row r="279" spans="10:14" x14ac:dyDescent="0.3">
      <c r="J279" t="s">
        <v>293</v>
      </c>
      <c r="K279">
        <v>9116</v>
      </c>
      <c r="L279" t="s">
        <v>621</v>
      </c>
      <c r="M279">
        <v>9</v>
      </c>
      <c r="N279" t="s">
        <v>606</v>
      </c>
    </row>
    <row r="280" spans="10:14" x14ac:dyDescent="0.3">
      <c r="J280" t="s">
        <v>294</v>
      </c>
      <c r="K280">
        <v>7307</v>
      </c>
      <c r="L280" t="s">
        <v>560</v>
      </c>
      <c r="M280">
        <v>7</v>
      </c>
      <c r="N280" t="s">
        <v>542</v>
      </c>
    </row>
    <row r="281" spans="10:14" x14ac:dyDescent="0.3">
      <c r="J281" t="s">
        <v>295</v>
      </c>
      <c r="K281">
        <v>4204</v>
      </c>
      <c r="L281" t="s">
        <v>463</v>
      </c>
      <c r="M281">
        <v>4</v>
      </c>
      <c r="N281" t="s">
        <v>455</v>
      </c>
    </row>
    <row r="282" spans="10:14" x14ac:dyDescent="0.3">
      <c r="J282" t="s">
        <v>296</v>
      </c>
      <c r="K282">
        <v>5601</v>
      </c>
      <c r="L282" t="s">
        <v>491</v>
      </c>
      <c r="M282">
        <v>5</v>
      </c>
      <c r="N282" t="s">
        <v>469</v>
      </c>
    </row>
    <row r="283" spans="10:14" x14ac:dyDescent="0.3">
      <c r="J283" t="s">
        <v>297</v>
      </c>
      <c r="K283">
        <v>13401</v>
      </c>
      <c r="L283" t="s">
        <v>729</v>
      </c>
      <c r="M283">
        <v>13</v>
      </c>
      <c r="N283" t="s">
        <v>691</v>
      </c>
    </row>
    <row r="284" spans="10:14" x14ac:dyDescent="0.3">
      <c r="J284" t="s">
        <v>298</v>
      </c>
      <c r="K284">
        <v>16301</v>
      </c>
      <c r="L284" t="s">
        <v>777</v>
      </c>
      <c r="M284">
        <v>16</v>
      </c>
      <c r="N284" t="s">
        <v>761</v>
      </c>
    </row>
    <row r="285" spans="10:14" x14ac:dyDescent="0.3">
      <c r="J285" t="s">
        <v>299</v>
      </c>
      <c r="K285">
        <v>7109</v>
      </c>
      <c r="L285" t="s">
        <v>549</v>
      </c>
      <c r="M285">
        <v>7</v>
      </c>
      <c r="N285" t="s">
        <v>542</v>
      </c>
    </row>
    <row r="286" spans="10:14" x14ac:dyDescent="0.3">
      <c r="J286" t="s">
        <v>300</v>
      </c>
      <c r="K286">
        <v>5304</v>
      </c>
      <c r="L286" t="s">
        <v>480</v>
      </c>
      <c r="M286">
        <v>5</v>
      </c>
      <c r="N286" t="s">
        <v>469</v>
      </c>
    </row>
    <row r="287" spans="10:14" x14ac:dyDescent="0.3">
      <c r="J287" t="s">
        <v>301</v>
      </c>
      <c r="K287">
        <v>16304</v>
      </c>
      <c r="L287" t="s">
        <v>780</v>
      </c>
      <c r="M287">
        <v>16</v>
      </c>
      <c r="N287" t="s">
        <v>761</v>
      </c>
    </row>
    <row r="288" spans="10:14" x14ac:dyDescent="0.3">
      <c r="J288" t="s">
        <v>302</v>
      </c>
      <c r="K288">
        <v>5701</v>
      </c>
      <c r="L288" t="s">
        <v>497</v>
      </c>
      <c r="M288">
        <v>5</v>
      </c>
      <c r="N288" t="s">
        <v>469</v>
      </c>
    </row>
    <row r="289" spans="10:14" x14ac:dyDescent="0.3">
      <c r="J289" t="s">
        <v>303</v>
      </c>
      <c r="K289">
        <v>6301</v>
      </c>
      <c r="L289" t="s">
        <v>531</v>
      </c>
      <c r="M289">
        <v>6</v>
      </c>
      <c r="N289" t="s">
        <v>508</v>
      </c>
    </row>
    <row r="290" spans="10:14" x14ac:dyDescent="0.3">
      <c r="J290" t="s">
        <v>304</v>
      </c>
      <c r="K290">
        <v>12104</v>
      </c>
      <c r="L290" t="s">
        <v>683</v>
      </c>
      <c r="M290">
        <v>12</v>
      </c>
      <c r="N290" t="s">
        <v>680</v>
      </c>
    </row>
    <row r="291" spans="10:14" x14ac:dyDescent="0.3">
      <c r="J291" t="s">
        <v>305</v>
      </c>
      <c r="K291">
        <v>16108</v>
      </c>
      <c r="L291" t="s">
        <v>768</v>
      </c>
      <c r="M291">
        <v>16</v>
      </c>
      <c r="N291" t="s">
        <v>761</v>
      </c>
    </row>
    <row r="292" spans="10:14" x14ac:dyDescent="0.3">
      <c r="J292" t="s">
        <v>306</v>
      </c>
      <c r="K292">
        <v>7406</v>
      </c>
      <c r="L292" t="s">
        <v>568</v>
      </c>
      <c r="M292">
        <v>7</v>
      </c>
      <c r="N292" t="s">
        <v>542</v>
      </c>
    </row>
    <row r="293" spans="10:14" x14ac:dyDescent="0.3">
      <c r="J293" t="s">
        <v>307</v>
      </c>
      <c r="K293">
        <v>13129</v>
      </c>
      <c r="L293" t="s">
        <v>719</v>
      </c>
      <c r="M293">
        <v>13</v>
      </c>
      <c r="N293" t="s">
        <v>691</v>
      </c>
    </row>
    <row r="294" spans="10:14" x14ac:dyDescent="0.3">
      <c r="J294" t="s">
        <v>308</v>
      </c>
      <c r="K294">
        <v>13203</v>
      </c>
      <c r="L294" t="s">
        <v>725</v>
      </c>
      <c r="M294">
        <v>13</v>
      </c>
      <c r="N294" t="s">
        <v>691</v>
      </c>
    </row>
    <row r="295" spans="10:14" x14ac:dyDescent="0.3">
      <c r="J295" t="s">
        <v>309</v>
      </c>
      <c r="K295">
        <v>10306</v>
      </c>
      <c r="L295" t="s">
        <v>663</v>
      </c>
      <c r="M295">
        <v>10</v>
      </c>
      <c r="N295" t="s">
        <v>639</v>
      </c>
    </row>
    <row r="296" spans="10:14" x14ac:dyDescent="0.3">
      <c r="J296" t="s">
        <v>310</v>
      </c>
      <c r="K296">
        <v>13130</v>
      </c>
      <c r="L296" t="s">
        <v>720</v>
      </c>
      <c r="M296">
        <v>13</v>
      </c>
      <c r="N296" t="s">
        <v>691</v>
      </c>
    </row>
    <row r="297" spans="10:14" x14ac:dyDescent="0.3">
      <c r="J297" t="s">
        <v>311</v>
      </c>
      <c r="K297">
        <v>16305</v>
      </c>
      <c r="L297" t="s">
        <v>781</v>
      </c>
      <c r="M297">
        <v>16</v>
      </c>
      <c r="N297" t="s">
        <v>761</v>
      </c>
    </row>
    <row r="298" spans="10:14" x14ac:dyDescent="0.3">
      <c r="J298" t="s">
        <v>312</v>
      </c>
      <c r="K298">
        <v>10307</v>
      </c>
      <c r="L298" t="s">
        <v>664</v>
      </c>
      <c r="M298">
        <v>10</v>
      </c>
      <c r="N298" t="s">
        <v>639</v>
      </c>
    </row>
    <row r="299" spans="10:14" x14ac:dyDescent="0.3">
      <c r="J299" t="s">
        <v>313</v>
      </c>
      <c r="K299">
        <v>13505</v>
      </c>
      <c r="L299" t="s">
        <v>737</v>
      </c>
      <c r="M299">
        <v>13</v>
      </c>
      <c r="N299" t="s">
        <v>691</v>
      </c>
    </row>
    <row r="300" spans="10:14" x14ac:dyDescent="0.3">
      <c r="J300" t="s">
        <v>314</v>
      </c>
      <c r="K300">
        <v>2203</v>
      </c>
      <c r="L300" t="s">
        <v>441</v>
      </c>
      <c r="M300">
        <v>2</v>
      </c>
      <c r="N300" t="s">
        <v>435</v>
      </c>
    </row>
    <row r="301" spans="10:14" x14ac:dyDescent="0.3">
      <c r="J301" t="s">
        <v>315</v>
      </c>
      <c r="K301">
        <v>8108</v>
      </c>
      <c r="L301" t="s">
        <v>579</v>
      </c>
      <c r="M301">
        <v>8</v>
      </c>
      <c r="N301" t="s">
        <v>572</v>
      </c>
    </row>
    <row r="302" spans="10:14" x14ac:dyDescent="0.3">
      <c r="J302" t="s">
        <v>316</v>
      </c>
      <c r="K302">
        <v>7110</v>
      </c>
      <c r="L302" t="s">
        <v>550</v>
      </c>
      <c r="M302">
        <v>7</v>
      </c>
      <c r="N302" t="s">
        <v>542</v>
      </c>
    </row>
    <row r="303" spans="10:14" x14ac:dyDescent="0.3">
      <c r="J303" t="s">
        <v>317</v>
      </c>
      <c r="K303">
        <v>13131</v>
      </c>
      <c r="L303" t="s">
        <v>721</v>
      </c>
      <c r="M303">
        <v>13</v>
      </c>
      <c r="N303" t="s">
        <v>691</v>
      </c>
    </row>
    <row r="304" spans="10:14" x14ac:dyDescent="0.3">
      <c r="J304" t="s">
        <v>318</v>
      </c>
      <c r="K304">
        <v>8310</v>
      </c>
      <c r="L304" t="s">
        <v>600</v>
      </c>
      <c r="M304">
        <v>8</v>
      </c>
      <c r="N304" t="s">
        <v>572</v>
      </c>
    </row>
    <row r="305" spans="10:14" x14ac:dyDescent="0.3">
      <c r="J305" t="s">
        <v>319</v>
      </c>
      <c r="K305">
        <v>6117</v>
      </c>
      <c r="L305" t="s">
        <v>524</v>
      </c>
      <c r="M305">
        <v>6</v>
      </c>
      <c r="N305" t="s">
        <v>508</v>
      </c>
    </row>
    <row r="306" spans="10:14" x14ac:dyDescent="0.3">
      <c r="J306" t="s">
        <v>320</v>
      </c>
      <c r="K306">
        <v>8311</v>
      </c>
      <c r="L306" t="s">
        <v>601</v>
      </c>
      <c r="M306">
        <v>8</v>
      </c>
      <c r="N306" t="s">
        <v>572</v>
      </c>
    </row>
    <row r="307" spans="10:14" x14ac:dyDescent="0.3">
      <c r="J307" t="s">
        <v>321</v>
      </c>
      <c r="K307">
        <v>6310</v>
      </c>
      <c r="L307" t="s">
        <v>540</v>
      </c>
      <c r="M307">
        <v>6</v>
      </c>
      <c r="N307" t="s">
        <v>508</v>
      </c>
    </row>
    <row r="308" spans="10:14" x14ac:dyDescent="0.3">
      <c r="J308" t="s">
        <v>322</v>
      </c>
      <c r="K308">
        <v>8109</v>
      </c>
      <c r="L308" t="s">
        <v>580</v>
      </c>
      <c r="M308">
        <v>8</v>
      </c>
      <c r="N308" t="s">
        <v>572</v>
      </c>
    </row>
    <row r="309" spans="10:14" x14ac:dyDescent="0.3">
      <c r="J309" t="s">
        <v>323</v>
      </c>
      <c r="K309">
        <v>5706</v>
      </c>
      <c r="L309" t="s">
        <v>502</v>
      </c>
      <c r="M309">
        <v>5</v>
      </c>
      <c r="N309" t="s">
        <v>469</v>
      </c>
    </row>
    <row r="310" spans="10:14" x14ac:dyDescent="0.3">
      <c r="J310" t="s">
        <v>324</v>
      </c>
      <c r="K310">
        <v>13101</v>
      </c>
      <c r="L310" t="s">
        <v>690</v>
      </c>
      <c r="M310">
        <v>13</v>
      </c>
      <c r="N310" t="s">
        <v>691</v>
      </c>
    </row>
    <row r="311" spans="10:14" x14ac:dyDescent="0.3">
      <c r="J311" t="s">
        <v>325</v>
      </c>
      <c r="K311">
        <v>5606</v>
      </c>
      <c r="L311" t="s">
        <v>496</v>
      </c>
      <c r="M311">
        <v>5</v>
      </c>
      <c r="N311" t="s">
        <v>469</v>
      </c>
    </row>
    <row r="312" spans="10:14" x14ac:dyDescent="0.3">
      <c r="J312" t="s">
        <v>326</v>
      </c>
      <c r="K312">
        <v>2103</v>
      </c>
      <c r="L312" t="s">
        <v>437</v>
      </c>
      <c r="M312">
        <v>2</v>
      </c>
      <c r="N312" t="s">
        <v>435</v>
      </c>
    </row>
    <row r="313" spans="10:14" x14ac:dyDescent="0.3">
      <c r="J313" s="1" t="s">
        <v>16</v>
      </c>
      <c r="K313" s="1">
        <v>99999</v>
      </c>
      <c r="L313" s="1" t="s">
        <v>16</v>
      </c>
      <c r="M313" s="1">
        <v>99</v>
      </c>
      <c r="N313" s="1" t="s">
        <v>16</v>
      </c>
    </row>
    <row r="314" spans="10:14" x14ac:dyDescent="0.3">
      <c r="J314" t="s">
        <v>327</v>
      </c>
      <c r="K314">
        <v>13601</v>
      </c>
      <c r="L314" t="s">
        <v>738</v>
      </c>
      <c r="M314">
        <v>13</v>
      </c>
      <c r="N314" t="s">
        <v>691</v>
      </c>
    </row>
    <row r="315" spans="10:14" x14ac:dyDescent="0.3">
      <c r="J315" t="s">
        <v>328</v>
      </c>
      <c r="K315">
        <v>7101</v>
      </c>
      <c r="L315" t="s">
        <v>541</v>
      </c>
      <c r="M315">
        <v>7</v>
      </c>
      <c r="N315" t="s">
        <v>542</v>
      </c>
    </row>
    <row r="316" spans="10:14" x14ac:dyDescent="0.3">
      <c r="J316" t="s">
        <v>329</v>
      </c>
      <c r="K316">
        <v>8110</v>
      </c>
      <c r="L316" t="s">
        <v>581</v>
      </c>
      <c r="M316">
        <v>8</v>
      </c>
      <c r="N316" t="s">
        <v>572</v>
      </c>
    </row>
    <row r="317" spans="10:14" x14ac:dyDescent="0.3">
      <c r="J317" t="s">
        <v>330</v>
      </c>
      <c r="K317">
        <v>2104</v>
      </c>
      <c r="L317" t="s">
        <v>438</v>
      </c>
      <c r="M317">
        <v>2</v>
      </c>
      <c r="N317" t="s">
        <v>435</v>
      </c>
    </row>
    <row r="318" spans="10:14" x14ac:dyDescent="0.3">
      <c r="J318" t="s">
        <v>331</v>
      </c>
      <c r="K318">
        <v>9101</v>
      </c>
      <c r="L318" t="s">
        <v>605</v>
      </c>
      <c r="M318">
        <v>9</v>
      </c>
      <c r="N318" t="s">
        <v>606</v>
      </c>
    </row>
    <row r="319" spans="10:14" x14ac:dyDescent="0.3">
      <c r="J319" t="s">
        <v>332</v>
      </c>
      <c r="K319">
        <v>7308</v>
      </c>
      <c r="L319" t="s">
        <v>561</v>
      </c>
      <c r="M319">
        <v>7</v>
      </c>
      <c r="N319" t="s">
        <v>542</v>
      </c>
    </row>
    <row r="320" spans="10:14" x14ac:dyDescent="0.3">
      <c r="J320" t="s">
        <v>333</v>
      </c>
      <c r="K320">
        <v>9117</v>
      </c>
      <c r="L320" t="s">
        <v>622</v>
      </c>
      <c r="M320">
        <v>9</v>
      </c>
      <c r="N320" t="s">
        <v>606</v>
      </c>
    </row>
    <row r="321" spans="10:14" x14ac:dyDescent="0.3">
      <c r="J321" t="s">
        <v>334</v>
      </c>
      <c r="K321">
        <v>3103</v>
      </c>
      <c r="L321" t="s">
        <v>447</v>
      </c>
      <c r="M321">
        <v>3</v>
      </c>
      <c r="N321" t="s">
        <v>445</v>
      </c>
    </row>
    <row r="322" spans="10:14" x14ac:dyDescent="0.3">
      <c r="J322" t="s">
        <v>335</v>
      </c>
      <c r="K322">
        <v>13303</v>
      </c>
      <c r="L322" t="s">
        <v>728</v>
      </c>
      <c r="M322">
        <v>13</v>
      </c>
      <c r="N322" t="s">
        <v>691</v>
      </c>
    </row>
    <row r="323" spans="10:14" x14ac:dyDescent="0.3">
      <c r="J323" t="s">
        <v>336</v>
      </c>
      <c r="K323">
        <v>12303</v>
      </c>
      <c r="L323" t="s">
        <v>687</v>
      </c>
      <c r="M323">
        <v>12</v>
      </c>
      <c r="N323" t="s">
        <v>680</v>
      </c>
    </row>
    <row r="324" spans="10:14" x14ac:dyDescent="0.3">
      <c r="J324" t="s">
        <v>337</v>
      </c>
      <c r="K324">
        <v>8207</v>
      </c>
      <c r="L324" t="s">
        <v>590</v>
      </c>
      <c r="M324">
        <v>8</v>
      </c>
      <c r="N324" t="s">
        <v>572</v>
      </c>
    </row>
    <row r="325" spans="10:14" x14ac:dyDescent="0.3">
      <c r="J325" t="s">
        <v>338</v>
      </c>
      <c r="K325">
        <v>2301</v>
      </c>
      <c r="L325" t="s">
        <v>442</v>
      </c>
      <c r="M325">
        <v>2</v>
      </c>
      <c r="N325" t="s">
        <v>435</v>
      </c>
    </row>
    <row r="326" spans="10:14" x14ac:dyDescent="0.3">
      <c r="J326" t="s">
        <v>339</v>
      </c>
      <c r="K326">
        <v>9118</v>
      </c>
      <c r="L326" t="s">
        <v>623</v>
      </c>
      <c r="M326">
        <v>9</v>
      </c>
      <c r="N326" t="s">
        <v>606</v>
      </c>
    </row>
    <row r="327" spans="10:14" x14ac:dyDescent="0.3">
      <c r="J327" t="s">
        <v>340</v>
      </c>
      <c r="K327">
        <v>8111</v>
      </c>
      <c r="L327" t="s">
        <v>582</v>
      </c>
      <c r="M327">
        <v>8</v>
      </c>
      <c r="N327" t="s">
        <v>572</v>
      </c>
    </row>
    <row r="328" spans="10:14" x14ac:dyDescent="0.3">
      <c r="J328" t="s">
        <v>341</v>
      </c>
      <c r="K328">
        <v>12402</v>
      </c>
      <c r="L328" t="s">
        <v>689</v>
      </c>
      <c r="M328">
        <v>12</v>
      </c>
      <c r="N328" t="s">
        <v>680</v>
      </c>
    </row>
    <row r="329" spans="10:14" x14ac:dyDescent="0.3">
      <c r="J329" t="s">
        <v>342</v>
      </c>
      <c r="K329">
        <v>11303</v>
      </c>
      <c r="L329" t="s">
        <v>676</v>
      </c>
      <c r="M329">
        <v>11</v>
      </c>
      <c r="N329" t="s">
        <v>670</v>
      </c>
    </row>
    <row r="330" spans="10:14" x14ac:dyDescent="0.3">
      <c r="J330" t="s">
        <v>343</v>
      </c>
      <c r="K330">
        <v>9210</v>
      </c>
      <c r="L330" t="s">
        <v>636</v>
      </c>
      <c r="M330">
        <v>9</v>
      </c>
      <c r="N330" t="s">
        <v>606</v>
      </c>
    </row>
    <row r="331" spans="10:14" x14ac:dyDescent="0.3">
      <c r="J331" t="s">
        <v>344</v>
      </c>
      <c r="K331">
        <v>16207</v>
      </c>
      <c r="L331" t="s">
        <v>776</v>
      </c>
      <c r="M331">
        <v>16</v>
      </c>
      <c r="N331" t="s">
        <v>761</v>
      </c>
    </row>
    <row r="332" spans="10:14" x14ac:dyDescent="0.3">
      <c r="J332" t="s">
        <v>345</v>
      </c>
      <c r="K332">
        <v>8312</v>
      </c>
      <c r="L332" t="s">
        <v>602</v>
      </c>
      <c r="M332">
        <v>8</v>
      </c>
      <c r="N332" t="s">
        <v>572</v>
      </c>
    </row>
    <row r="333" spans="10:14" x14ac:dyDescent="0.3">
      <c r="J333" t="s">
        <v>346</v>
      </c>
      <c r="K333">
        <v>14101</v>
      </c>
      <c r="L333" t="s">
        <v>743</v>
      </c>
      <c r="M333">
        <v>14</v>
      </c>
      <c r="N333" t="s">
        <v>744</v>
      </c>
    </row>
    <row r="334" spans="10:14" x14ac:dyDescent="0.3">
      <c r="J334" t="s">
        <v>347</v>
      </c>
      <c r="K334">
        <v>3301</v>
      </c>
      <c r="L334" t="s">
        <v>450</v>
      </c>
      <c r="M334">
        <v>3</v>
      </c>
      <c r="N334" t="s">
        <v>445</v>
      </c>
    </row>
    <row r="335" spans="10:14" x14ac:dyDescent="0.3">
      <c r="J335" t="s">
        <v>348</v>
      </c>
      <c r="K335">
        <v>5101</v>
      </c>
      <c r="L335" t="s">
        <v>469</v>
      </c>
      <c r="M335">
        <v>5</v>
      </c>
      <c r="N335" t="s">
        <v>469</v>
      </c>
    </row>
    <row r="336" spans="10:14" x14ac:dyDescent="0.3">
      <c r="J336" t="s">
        <v>349</v>
      </c>
      <c r="K336">
        <v>7309</v>
      </c>
      <c r="L336" t="s">
        <v>562</v>
      </c>
      <c r="M336">
        <v>7</v>
      </c>
      <c r="N336" t="s">
        <v>542</v>
      </c>
    </row>
    <row r="337" spans="10:14" x14ac:dyDescent="0.3">
      <c r="J337" t="s">
        <v>350</v>
      </c>
      <c r="K337">
        <v>9211</v>
      </c>
      <c r="L337" t="s">
        <v>637</v>
      </c>
      <c r="M337">
        <v>9</v>
      </c>
      <c r="N337" t="s">
        <v>606</v>
      </c>
    </row>
    <row r="338" spans="10:14" x14ac:dyDescent="0.3">
      <c r="J338" t="s">
        <v>351</v>
      </c>
      <c r="K338">
        <v>4106</v>
      </c>
      <c r="L338" t="s">
        <v>459</v>
      </c>
      <c r="M338">
        <v>4</v>
      </c>
      <c r="N338" t="s">
        <v>455</v>
      </c>
    </row>
    <row r="339" spans="10:14" x14ac:dyDescent="0.3">
      <c r="J339" t="s">
        <v>352</v>
      </c>
      <c r="K339">
        <v>9119</v>
      </c>
      <c r="L339" t="s">
        <v>624</v>
      </c>
      <c r="M339">
        <v>9</v>
      </c>
      <c r="N339" t="s">
        <v>606</v>
      </c>
    </row>
    <row r="340" spans="10:14" x14ac:dyDescent="0.3">
      <c r="J340" t="s">
        <v>353</v>
      </c>
      <c r="K340">
        <v>7407</v>
      </c>
      <c r="L340" t="s">
        <v>569</v>
      </c>
      <c r="M340">
        <v>7</v>
      </c>
      <c r="N340" t="s">
        <v>542</v>
      </c>
    </row>
    <row r="341" spans="10:14" x14ac:dyDescent="0.3">
      <c r="J341" t="s">
        <v>354</v>
      </c>
      <c r="K341">
        <v>5804</v>
      </c>
      <c r="L341" t="s">
        <v>506</v>
      </c>
      <c r="M341">
        <v>5</v>
      </c>
      <c r="N341" t="s">
        <v>469</v>
      </c>
    </row>
    <row r="342" spans="10:14" x14ac:dyDescent="0.3">
      <c r="J342" t="s">
        <v>355</v>
      </c>
      <c r="K342">
        <v>9120</v>
      </c>
      <c r="L342" t="s">
        <v>625</v>
      </c>
      <c r="M342">
        <v>9</v>
      </c>
      <c r="N342" t="s">
        <v>606</v>
      </c>
    </row>
    <row r="343" spans="10:14" x14ac:dyDescent="0.3">
      <c r="J343" t="s">
        <v>356</v>
      </c>
      <c r="K343">
        <v>5109</v>
      </c>
      <c r="L343" t="s">
        <v>475</v>
      </c>
      <c r="M343">
        <v>5</v>
      </c>
      <c r="N343" t="s">
        <v>469</v>
      </c>
    </row>
    <row r="344" spans="10:14" x14ac:dyDescent="0.3">
      <c r="J344" t="s">
        <v>357</v>
      </c>
      <c r="K344">
        <v>13132</v>
      </c>
      <c r="L344" t="s">
        <v>722</v>
      </c>
      <c r="M344">
        <v>13</v>
      </c>
      <c r="N344" t="s">
        <v>691</v>
      </c>
    </row>
    <row r="345" spans="10:14" x14ac:dyDescent="0.3">
      <c r="J345" t="s">
        <v>358</v>
      </c>
      <c r="K345">
        <v>7408</v>
      </c>
      <c r="L345" t="s">
        <v>570</v>
      </c>
      <c r="M345">
        <v>7</v>
      </c>
      <c r="N345" t="s">
        <v>542</v>
      </c>
    </row>
    <row r="346" spans="10:14" x14ac:dyDescent="0.3">
      <c r="J346" t="s">
        <v>359</v>
      </c>
      <c r="K346">
        <v>8313</v>
      </c>
      <c r="L346" t="s">
        <v>603</v>
      </c>
      <c r="M346">
        <v>8</v>
      </c>
      <c r="N346" t="s">
        <v>572</v>
      </c>
    </row>
    <row r="347" spans="10:14" x14ac:dyDescent="0.3">
      <c r="J347" t="s">
        <v>360</v>
      </c>
      <c r="K347">
        <v>16109</v>
      </c>
      <c r="L347" t="s">
        <v>769</v>
      </c>
      <c r="M347">
        <v>16</v>
      </c>
      <c r="N347" t="s">
        <v>761</v>
      </c>
    </row>
    <row r="348" spans="10:14" x14ac:dyDescent="0.3">
      <c r="J348" t="s">
        <v>361</v>
      </c>
      <c r="K348">
        <v>5405</v>
      </c>
      <c r="L348" t="s">
        <v>485</v>
      </c>
      <c r="M348">
        <v>5</v>
      </c>
      <c r="N348" t="s">
        <v>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13DA-6F54-48B1-8AF2-138D2C9A8CA2}">
  <dimension ref="B2:H37"/>
  <sheetViews>
    <sheetView topLeftCell="A11" workbookViewId="0">
      <selection activeCell="G2" sqref="G2:G37"/>
    </sheetView>
  </sheetViews>
  <sheetFormatPr baseColWidth="10" defaultRowHeight="14.4" x14ac:dyDescent="0.3"/>
  <cols>
    <col min="2" max="2" width="6" bestFit="1" customWidth="1"/>
    <col min="3" max="3" width="7" bestFit="1" customWidth="1"/>
    <col min="4" max="4" width="60.44140625" bestFit="1" customWidth="1"/>
  </cols>
  <sheetData>
    <row r="2" spans="2:8" x14ac:dyDescent="0.3">
      <c r="B2" t="s">
        <v>1427</v>
      </c>
      <c r="C2">
        <v>326800</v>
      </c>
      <c r="D2" t="s">
        <v>1428</v>
      </c>
      <c r="E2" t="s">
        <v>13</v>
      </c>
      <c r="F2" t="s">
        <v>60</v>
      </c>
      <c r="G2" t="s">
        <v>1429</v>
      </c>
      <c r="H2" s="1" t="s">
        <v>4785</v>
      </c>
    </row>
    <row r="3" spans="2:8" x14ac:dyDescent="0.3">
      <c r="B3" t="s">
        <v>3276</v>
      </c>
      <c r="C3">
        <v>326651</v>
      </c>
      <c r="D3" t="s">
        <v>3277</v>
      </c>
      <c r="E3" t="s">
        <v>15</v>
      </c>
      <c r="F3" t="s">
        <v>324</v>
      </c>
      <c r="G3" t="s">
        <v>3278</v>
      </c>
      <c r="H3" s="1" t="s">
        <v>4725</v>
      </c>
    </row>
    <row r="4" spans="2:8" x14ac:dyDescent="0.3">
      <c r="B4" t="s">
        <v>1347</v>
      </c>
      <c r="C4">
        <v>326700</v>
      </c>
      <c r="D4" t="s">
        <v>1348</v>
      </c>
      <c r="E4" t="s">
        <v>15</v>
      </c>
      <c r="F4" t="s">
        <v>324</v>
      </c>
      <c r="G4" t="s">
        <v>1349</v>
      </c>
      <c r="H4" s="1" t="s">
        <v>4734</v>
      </c>
    </row>
    <row r="5" spans="2:8" x14ac:dyDescent="0.3">
      <c r="B5" t="s">
        <v>3436</v>
      </c>
      <c r="C5">
        <v>326650</v>
      </c>
      <c r="D5" t="s">
        <v>3437</v>
      </c>
      <c r="E5" t="s">
        <v>12</v>
      </c>
      <c r="F5" t="s">
        <v>77</v>
      </c>
      <c r="G5" t="s">
        <v>3438</v>
      </c>
      <c r="H5" s="1" t="s">
        <v>4739</v>
      </c>
    </row>
    <row r="6" spans="2:8" x14ac:dyDescent="0.3">
      <c r="B6" t="s">
        <v>1287</v>
      </c>
      <c r="C6">
        <v>326550</v>
      </c>
      <c r="D6" t="s">
        <v>1288</v>
      </c>
      <c r="E6" t="s">
        <v>15</v>
      </c>
      <c r="F6" t="s">
        <v>245</v>
      </c>
      <c r="G6" t="s">
        <v>1289</v>
      </c>
      <c r="H6" s="1" t="s">
        <v>4743</v>
      </c>
    </row>
    <row r="7" spans="2:8" x14ac:dyDescent="0.3">
      <c r="B7" t="s">
        <v>3349</v>
      </c>
      <c r="C7">
        <v>326551</v>
      </c>
      <c r="D7" t="s">
        <v>3350</v>
      </c>
      <c r="E7" t="s">
        <v>15</v>
      </c>
      <c r="F7" t="s">
        <v>245</v>
      </c>
      <c r="G7" t="s">
        <v>3351</v>
      </c>
      <c r="H7" s="1" t="s">
        <v>4764</v>
      </c>
    </row>
    <row r="8" spans="2:8" x14ac:dyDescent="0.3">
      <c r="B8" t="s">
        <v>3273</v>
      </c>
      <c r="C8">
        <v>326701</v>
      </c>
      <c r="D8" t="s">
        <v>3274</v>
      </c>
      <c r="E8" t="s">
        <v>15</v>
      </c>
      <c r="F8" t="s">
        <v>324</v>
      </c>
      <c r="G8" t="s">
        <v>3275</v>
      </c>
      <c r="H8" s="1" t="s">
        <v>4799</v>
      </c>
    </row>
    <row r="9" spans="2:8" x14ac:dyDescent="0.3">
      <c r="B9" t="s">
        <v>3337</v>
      </c>
      <c r="C9">
        <v>326703</v>
      </c>
      <c r="D9" t="s">
        <v>3338</v>
      </c>
      <c r="E9" t="s">
        <v>15</v>
      </c>
      <c r="F9" t="s">
        <v>245</v>
      </c>
      <c r="G9" t="s">
        <v>3339</v>
      </c>
      <c r="H9" s="1" t="s">
        <v>4806</v>
      </c>
    </row>
    <row r="10" spans="2:8" x14ac:dyDescent="0.3">
      <c r="B10" t="s">
        <v>3270</v>
      </c>
      <c r="C10">
        <v>326600</v>
      </c>
      <c r="D10" t="s">
        <v>3271</v>
      </c>
      <c r="E10" t="s">
        <v>15</v>
      </c>
      <c r="F10" t="s">
        <v>324</v>
      </c>
      <c r="G10" t="s">
        <v>3272</v>
      </c>
      <c r="H10" s="1" t="s">
        <v>4886</v>
      </c>
    </row>
    <row r="11" spans="2:8" x14ac:dyDescent="0.3">
      <c r="B11" t="s">
        <v>3252</v>
      </c>
      <c r="C11">
        <v>326601</v>
      </c>
      <c r="D11" t="s">
        <v>3253</v>
      </c>
      <c r="E11" t="s">
        <v>15</v>
      </c>
      <c r="F11" t="s">
        <v>324</v>
      </c>
      <c r="G11" t="s">
        <v>3254</v>
      </c>
      <c r="H11" s="1" t="s">
        <v>4831</v>
      </c>
    </row>
    <row r="12" spans="2:8" x14ac:dyDescent="0.3">
      <c r="B12" t="s">
        <v>3346</v>
      </c>
      <c r="C12">
        <v>326750</v>
      </c>
      <c r="D12" t="s">
        <v>3347</v>
      </c>
      <c r="E12" t="s">
        <v>15</v>
      </c>
      <c r="F12" t="s">
        <v>245</v>
      </c>
      <c r="G12" t="s">
        <v>3348</v>
      </c>
      <c r="H12" s="1" t="s">
        <v>4843</v>
      </c>
    </row>
    <row r="13" spans="2:8" x14ac:dyDescent="0.3">
      <c r="B13" t="s">
        <v>3264</v>
      </c>
      <c r="C13">
        <v>326702</v>
      </c>
      <c r="D13" t="s">
        <v>3265</v>
      </c>
      <c r="E13" t="s">
        <v>15</v>
      </c>
      <c r="F13" t="s">
        <v>324</v>
      </c>
      <c r="G13" t="s">
        <v>3266</v>
      </c>
      <c r="H13" t="s">
        <v>4903</v>
      </c>
    </row>
    <row r="14" spans="2:8" x14ac:dyDescent="0.3">
      <c r="B14" t="s">
        <v>3343</v>
      </c>
      <c r="C14">
        <v>326752</v>
      </c>
      <c r="D14" t="s">
        <v>3344</v>
      </c>
      <c r="E14" t="s">
        <v>15</v>
      </c>
      <c r="F14" t="s">
        <v>245</v>
      </c>
      <c r="G14" t="s">
        <v>3345</v>
      </c>
      <c r="H14" s="1" t="s">
        <v>4823</v>
      </c>
    </row>
    <row r="15" spans="2:8" x14ac:dyDescent="0.3">
      <c r="B15" t="s">
        <v>3340</v>
      </c>
      <c r="C15">
        <v>326753</v>
      </c>
      <c r="D15" t="s">
        <v>3341</v>
      </c>
      <c r="E15" t="s">
        <v>15</v>
      </c>
      <c r="F15" t="s">
        <v>245</v>
      </c>
      <c r="G15" t="s">
        <v>3342</v>
      </c>
      <c r="H15" s="1" t="s">
        <v>4827</v>
      </c>
    </row>
    <row r="16" spans="2:8" x14ac:dyDescent="0.3">
      <c r="B16" t="s">
        <v>1527</v>
      </c>
      <c r="C16">
        <v>59000</v>
      </c>
      <c r="D16" t="s">
        <v>1528</v>
      </c>
      <c r="E16" t="s">
        <v>15</v>
      </c>
      <c r="F16" t="s">
        <v>245</v>
      </c>
      <c r="G16" t="s">
        <v>1529</v>
      </c>
      <c r="H16" s="1" t="s">
        <v>4721</v>
      </c>
    </row>
    <row r="17" spans="2:8" x14ac:dyDescent="0.3">
      <c r="B17" t="s">
        <v>3325</v>
      </c>
      <c r="C17">
        <v>326751</v>
      </c>
      <c r="D17" t="s">
        <v>3326</v>
      </c>
      <c r="E17" t="s">
        <v>15</v>
      </c>
      <c r="F17" t="s">
        <v>151</v>
      </c>
      <c r="G17" t="s">
        <v>3327</v>
      </c>
      <c r="H17" s="1" t="s">
        <v>4836</v>
      </c>
    </row>
    <row r="18" spans="2:8" x14ac:dyDescent="0.3">
      <c r="B18" t="s">
        <v>1251</v>
      </c>
      <c r="C18">
        <v>327900</v>
      </c>
      <c r="D18" t="s">
        <v>1252</v>
      </c>
      <c r="E18" t="s">
        <v>15</v>
      </c>
      <c r="F18" t="s">
        <v>324</v>
      </c>
      <c r="G18" t="s">
        <v>1253</v>
      </c>
      <c r="H18" s="1" t="s">
        <v>4776</v>
      </c>
    </row>
    <row r="19" spans="2:8" x14ac:dyDescent="0.3">
      <c r="B19" t="s">
        <v>1483</v>
      </c>
      <c r="C19">
        <v>328253</v>
      </c>
      <c r="D19" t="s">
        <v>1484</v>
      </c>
      <c r="E19" t="s">
        <v>15</v>
      </c>
      <c r="F19" t="s">
        <v>324</v>
      </c>
      <c r="G19" t="s">
        <v>1485</v>
      </c>
      <c r="H19" s="1" t="s">
        <v>4714</v>
      </c>
    </row>
    <row r="20" spans="2:8" x14ac:dyDescent="0.3">
      <c r="B20" t="s">
        <v>1284</v>
      </c>
      <c r="C20">
        <v>328450</v>
      </c>
      <c r="D20" t="s">
        <v>1285</v>
      </c>
      <c r="E20" t="s">
        <v>15</v>
      </c>
      <c r="F20" t="s">
        <v>245</v>
      </c>
      <c r="G20" t="s">
        <v>1286</v>
      </c>
      <c r="H20" s="1" t="s">
        <v>4747</v>
      </c>
    </row>
    <row r="21" spans="2:8" x14ac:dyDescent="0.3">
      <c r="B21" t="s">
        <v>3261</v>
      </c>
      <c r="C21">
        <v>327200</v>
      </c>
      <c r="D21" t="s">
        <v>3262</v>
      </c>
      <c r="E21" t="s">
        <v>15</v>
      </c>
      <c r="F21" t="s">
        <v>324</v>
      </c>
      <c r="G21" t="s">
        <v>3263</v>
      </c>
      <c r="H21" s="1" t="s">
        <v>4768</v>
      </c>
    </row>
    <row r="22" spans="2:8" x14ac:dyDescent="0.3">
      <c r="B22" t="s">
        <v>1273</v>
      </c>
      <c r="C22">
        <v>328850</v>
      </c>
      <c r="D22" t="s">
        <v>1274</v>
      </c>
      <c r="E22" t="s">
        <v>15</v>
      </c>
      <c r="F22" t="s">
        <v>324</v>
      </c>
      <c r="G22" t="s">
        <v>1275</v>
      </c>
      <c r="H22" s="1" t="s">
        <v>4771</v>
      </c>
    </row>
    <row r="23" spans="2:8" x14ac:dyDescent="0.3">
      <c r="B23" t="s">
        <v>3442</v>
      </c>
      <c r="C23">
        <v>328500</v>
      </c>
      <c r="D23" t="s">
        <v>3443</v>
      </c>
      <c r="E23" t="s">
        <v>12</v>
      </c>
      <c r="F23" t="s">
        <v>77</v>
      </c>
      <c r="G23" t="s">
        <v>3444</v>
      </c>
      <c r="H23" s="1" t="s">
        <v>4787</v>
      </c>
    </row>
    <row r="24" spans="2:8" x14ac:dyDescent="0.3">
      <c r="B24" t="s">
        <v>1244</v>
      </c>
      <c r="C24">
        <v>328600</v>
      </c>
      <c r="D24" t="s">
        <v>1245</v>
      </c>
      <c r="E24" t="s">
        <v>15</v>
      </c>
      <c r="F24" t="s">
        <v>324</v>
      </c>
      <c r="G24" t="s">
        <v>798</v>
      </c>
      <c r="H24" s="1" t="s">
        <v>4791</v>
      </c>
    </row>
    <row r="25" spans="2:8" x14ac:dyDescent="0.3">
      <c r="B25" t="s">
        <v>1308</v>
      </c>
      <c r="C25">
        <v>328800</v>
      </c>
      <c r="D25" t="s">
        <v>1309</v>
      </c>
      <c r="E25" t="s">
        <v>10</v>
      </c>
      <c r="F25" t="s">
        <v>128</v>
      </c>
      <c r="G25" t="s">
        <v>1310</v>
      </c>
      <c r="H25" s="1" t="s">
        <v>4803</v>
      </c>
    </row>
    <row r="26" spans="2:8" x14ac:dyDescent="0.3">
      <c r="B26" t="s">
        <v>2242</v>
      </c>
      <c r="C26">
        <v>329050</v>
      </c>
      <c r="D26" t="s">
        <v>2243</v>
      </c>
      <c r="E26" t="s">
        <v>15</v>
      </c>
      <c r="F26" t="s">
        <v>297</v>
      </c>
      <c r="G26" t="s">
        <v>2244</v>
      </c>
      <c r="H26" s="1" t="s">
        <v>4717</v>
      </c>
    </row>
    <row r="27" spans="2:8" x14ac:dyDescent="0.3">
      <c r="B27" t="s">
        <v>1341</v>
      </c>
      <c r="C27">
        <v>329151</v>
      </c>
      <c r="D27" t="s">
        <v>1342</v>
      </c>
      <c r="E27" t="s">
        <v>15</v>
      </c>
      <c r="F27" t="s">
        <v>324</v>
      </c>
      <c r="G27" t="s">
        <v>1343</v>
      </c>
      <c r="H27" s="1" t="s">
        <v>4780</v>
      </c>
    </row>
    <row r="28" spans="2:8" x14ac:dyDescent="0.3">
      <c r="B28" t="s">
        <v>2203</v>
      </c>
      <c r="C28">
        <v>329500</v>
      </c>
      <c r="D28" t="s">
        <v>2204</v>
      </c>
      <c r="E28" t="s">
        <v>15</v>
      </c>
      <c r="F28" t="s">
        <v>245</v>
      </c>
      <c r="G28" t="s">
        <v>798</v>
      </c>
      <c r="H28" s="1" t="s">
        <v>4806</v>
      </c>
    </row>
    <row r="29" spans="2:8" x14ac:dyDescent="0.3">
      <c r="B29" t="s">
        <v>1477</v>
      </c>
      <c r="C29">
        <v>329750</v>
      </c>
      <c r="D29" t="s">
        <v>1478</v>
      </c>
      <c r="E29" t="s">
        <v>15</v>
      </c>
      <c r="F29" t="s">
        <v>324</v>
      </c>
      <c r="G29" t="s">
        <v>1479</v>
      </c>
      <c r="H29" s="1" t="s">
        <v>4791</v>
      </c>
    </row>
    <row r="30" spans="2:8" x14ac:dyDescent="0.3">
      <c r="B30" t="s">
        <v>2941</v>
      </c>
      <c r="C30">
        <v>329150</v>
      </c>
      <c r="D30" t="s">
        <v>2942</v>
      </c>
      <c r="E30" t="s">
        <v>15</v>
      </c>
      <c r="F30" t="s">
        <v>324</v>
      </c>
      <c r="G30" t="s">
        <v>2943</v>
      </c>
      <c r="H30" s="1" t="s">
        <v>4818</v>
      </c>
    </row>
    <row r="31" spans="2:8" x14ac:dyDescent="0.3">
      <c r="B31" t="s">
        <v>1236</v>
      </c>
      <c r="C31">
        <v>330700</v>
      </c>
      <c r="D31" t="s">
        <v>1237</v>
      </c>
      <c r="E31" t="s">
        <v>797</v>
      </c>
      <c r="F31" t="s">
        <v>797</v>
      </c>
      <c r="G31" t="s">
        <v>798</v>
      </c>
      <c r="H31" s="1" t="s">
        <v>4904</v>
      </c>
    </row>
    <row r="32" spans="2:8" x14ac:dyDescent="0.3">
      <c r="B32" t="s">
        <v>1278</v>
      </c>
      <c r="C32">
        <v>330750</v>
      </c>
      <c r="D32" t="s">
        <v>1279</v>
      </c>
      <c r="E32" t="s">
        <v>15</v>
      </c>
      <c r="F32" t="s">
        <v>151</v>
      </c>
      <c r="G32" t="s">
        <v>1280</v>
      </c>
      <c r="H32" s="1" t="s">
        <v>4905</v>
      </c>
    </row>
    <row r="33" spans="2:8" x14ac:dyDescent="0.3">
      <c r="B33" t="s">
        <v>1225</v>
      </c>
      <c r="C33">
        <v>330751</v>
      </c>
      <c r="D33" s="6" t="s">
        <v>1226</v>
      </c>
      <c r="E33" t="s">
        <v>797</v>
      </c>
      <c r="F33" t="s">
        <v>797</v>
      </c>
      <c r="G33" t="s">
        <v>798</v>
      </c>
      <c r="H33" s="6" t="s">
        <v>4751</v>
      </c>
    </row>
    <row r="34" spans="2:8" x14ac:dyDescent="0.3">
      <c r="B34" t="s">
        <v>1446</v>
      </c>
      <c r="C34">
        <v>330850</v>
      </c>
      <c r="D34" t="s">
        <v>1447</v>
      </c>
      <c r="E34" t="s">
        <v>797</v>
      </c>
      <c r="F34" t="s">
        <v>797</v>
      </c>
      <c r="G34" t="s">
        <v>1448</v>
      </c>
      <c r="H34" s="1" t="s">
        <v>4906</v>
      </c>
    </row>
    <row r="35" spans="2:8" x14ac:dyDescent="0.3">
      <c r="B35" t="s">
        <v>1545</v>
      </c>
      <c r="C35">
        <v>330900</v>
      </c>
      <c r="D35" t="s">
        <v>1546</v>
      </c>
      <c r="E35" t="s">
        <v>0</v>
      </c>
      <c r="F35" t="s">
        <v>25</v>
      </c>
      <c r="G35" t="s">
        <v>1547</v>
      </c>
      <c r="H35" s="1" t="s">
        <v>4907</v>
      </c>
    </row>
    <row r="36" spans="2:8" x14ac:dyDescent="0.3">
      <c r="B36" t="s">
        <v>1474</v>
      </c>
      <c r="C36">
        <v>331250</v>
      </c>
      <c r="D36" t="s">
        <v>1475</v>
      </c>
      <c r="E36" t="s">
        <v>15</v>
      </c>
      <c r="F36" t="s">
        <v>324</v>
      </c>
      <c r="G36" t="s">
        <v>1476</v>
      </c>
      <c r="H36" s="1" t="s">
        <v>4846</v>
      </c>
    </row>
    <row r="37" spans="2:8" x14ac:dyDescent="0.3">
      <c r="B37" t="s">
        <v>1443</v>
      </c>
      <c r="C37">
        <v>331700</v>
      </c>
      <c r="D37" s="6" t="s">
        <v>1444</v>
      </c>
      <c r="E37" t="s">
        <v>797</v>
      </c>
      <c r="F37" t="s">
        <v>797</v>
      </c>
      <c r="G37" t="s">
        <v>1445</v>
      </c>
      <c r="H37" s="6" t="s">
        <v>4751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8686-867D-41D2-B24E-310B7C7076CC}">
  <dimension ref="A3:C349"/>
  <sheetViews>
    <sheetView topLeftCell="B323" workbookViewId="0">
      <selection activeCell="A3" sqref="A3:C349"/>
    </sheetView>
  </sheetViews>
  <sheetFormatPr baseColWidth="10" defaultRowHeight="14.4" x14ac:dyDescent="0.3"/>
  <cols>
    <col min="1" max="1" width="12.21875" bestFit="1" customWidth="1"/>
    <col min="2" max="2" width="19.33203125" bestFit="1" customWidth="1"/>
    <col min="3" max="3" width="130" bestFit="1" customWidth="1"/>
  </cols>
  <sheetData>
    <row r="3" spans="1:3" x14ac:dyDescent="0.3">
      <c r="A3" s="5" t="s">
        <v>4274</v>
      </c>
      <c r="B3" s="5" t="s">
        <v>425</v>
      </c>
      <c r="C3" s="5" t="s">
        <v>4280</v>
      </c>
    </row>
    <row r="4" spans="1:3" x14ac:dyDescent="0.3">
      <c r="A4">
        <v>1101</v>
      </c>
      <c r="B4" t="s">
        <v>427</v>
      </c>
      <c r="C4" t="s">
        <v>4286</v>
      </c>
    </row>
    <row r="5" spans="1:3" x14ac:dyDescent="0.3">
      <c r="A5">
        <v>1107</v>
      </c>
      <c r="B5" t="s">
        <v>429</v>
      </c>
      <c r="C5" t="s">
        <v>4287</v>
      </c>
    </row>
    <row r="6" spans="1:3" x14ac:dyDescent="0.3">
      <c r="A6">
        <v>1401</v>
      </c>
      <c r="B6" t="s">
        <v>430</v>
      </c>
      <c r="C6" t="s">
        <v>4289</v>
      </c>
    </row>
    <row r="7" spans="1:3" x14ac:dyDescent="0.3">
      <c r="A7">
        <v>1402</v>
      </c>
      <c r="B7" t="s">
        <v>431</v>
      </c>
      <c r="C7" t="s">
        <v>4290</v>
      </c>
    </row>
    <row r="8" spans="1:3" x14ac:dyDescent="0.3">
      <c r="A8">
        <v>1403</v>
      </c>
      <c r="B8" t="s">
        <v>432</v>
      </c>
      <c r="C8" t="s">
        <v>4291</v>
      </c>
    </row>
    <row r="9" spans="1:3" x14ac:dyDescent="0.3">
      <c r="A9">
        <v>1404</v>
      </c>
      <c r="B9" t="s">
        <v>433</v>
      </c>
      <c r="C9" t="s">
        <v>4292</v>
      </c>
    </row>
    <row r="10" spans="1:3" x14ac:dyDescent="0.3">
      <c r="A10">
        <v>1405</v>
      </c>
      <c r="B10" t="s">
        <v>434</v>
      </c>
      <c r="C10" t="s">
        <v>4293</v>
      </c>
    </row>
    <row r="11" spans="1:3" x14ac:dyDescent="0.3">
      <c r="A11">
        <v>2101</v>
      </c>
      <c r="B11" t="s">
        <v>435</v>
      </c>
      <c r="C11" t="s">
        <v>4297</v>
      </c>
    </row>
    <row r="12" spans="1:3" x14ac:dyDescent="0.3">
      <c r="A12">
        <v>2102</v>
      </c>
      <c r="B12" t="s">
        <v>436</v>
      </c>
      <c r="C12" t="s">
        <v>4298</v>
      </c>
    </row>
    <row r="13" spans="1:3" x14ac:dyDescent="0.3">
      <c r="A13">
        <v>2103</v>
      </c>
      <c r="B13" t="s">
        <v>437</v>
      </c>
      <c r="C13" t="s">
        <v>4299</v>
      </c>
    </row>
    <row r="14" spans="1:3" x14ac:dyDescent="0.3">
      <c r="A14">
        <v>2104</v>
      </c>
      <c r="B14" t="s">
        <v>438</v>
      </c>
      <c r="C14" t="s">
        <v>4300</v>
      </c>
    </row>
    <row r="15" spans="1:3" x14ac:dyDescent="0.3">
      <c r="A15">
        <v>2201</v>
      </c>
      <c r="B15" t="s">
        <v>439</v>
      </c>
      <c r="C15" t="s">
        <v>4302</v>
      </c>
    </row>
    <row r="16" spans="1:3" x14ac:dyDescent="0.3">
      <c r="A16">
        <v>2202</v>
      </c>
      <c r="B16" t="s">
        <v>440</v>
      </c>
      <c r="C16" t="s">
        <v>4303</v>
      </c>
    </row>
    <row r="17" spans="1:3" x14ac:dyDescent="0.3">
      <c r="A17">
        <v>2203</v>
      </c>
      <c r="B17" t="s">
        <v>441</v>
      </c>
      <c r="C17" t="s">
        <v>4304</v>
      </c>
    </row>
    <row r="18" spans="1:3" x14ac:dyDescent="0.3">
      <c r="A18">
        <v>2301</v>
      </c>
      <c r="B18" t="s">
        <v>442</v>
      </c>
      <c r="C18" t="s">
        <v>4305</v>
      </c>
    </row>
    <row r="19" spans="1:3" x14ac:dyDescent="0.3">
      <c r="A19">
        <v>2302</v>
      </c>
      <c r="B19" t="s">
        <v>443</v>
      </c>
      <c r="C19" t="s">
        <v>4306</v>
      </c>
    </row>
    <row r="20" spans="1:3" x14ac:dyDescent="0.3">
      <c r="A20">
        <v>3101</v>
      </c>
      <c r="B20" t="s">
        <v>444</v>
      </c>
      <c r="C20" t="s">
        <v>4310</v>
      </c>
    </row>
    <row r="21" spans="1:3" x14ac:dyDescent="0.3">
      <c r="A21">
        <v>3102</v>
      </c>
      <c r="B21" t="s">
        <v>446</v>
      </c>
      <c r="C21" t="s">
        <v>4311</v>
      </c>
    </row>
    <row r="22" spans="1:3" x14ac:dyDescent="0.3">
      <c r="A22">
        <v>3103</v>
      </c>
      <c r="B22" t="s">
        <v>447</v>
      </c>
      <c r="C22" t="s">
        <v>4312</v>
      </c>
    </row>
    <row r="23" spans="1:3" x14ac:dyDescent="0.3">
      <c r="A23">
        <v>3201</v>
      </c>
      <c r="B23" t="s">
        <v>448</v>
      </c>
      <c r="C23" t="s">
        <v>4313</v>
      </c>
    </row>
    <row r="24" spans="1:3" x14ac:dyDescent="0.3">
      <c r="A24">
        <v>3202</v>
      </c>
      <c r="B24" t="s">
        <v>449</v>
      </c>
      <c r="C24" t="s">
        <v>4314</v>
      </c>
    </row>
    <row r="25" spans="1:3" x14ac:dyDescent="0.3">
      <c r="A25">
        <v>3301</v>
      </c>
      <c r="B25" t="s">
        <v>450</v>
      </c>
      <c r="C25" t="s">
        <v>4315</v>
      </c>
    </row>
    <row r="26" spans="1:3" x14ac:dyDescent="0.3">
      <c r="A26">
        <v>3302</v>
      </c>
      <c r="B26" t="s">
        <v>451</v>
      </c>
      <c r="C26" t="s">
        <v>4316</v>
      </c>
    </row>
    <row r="27" spans="1:3" x14ac:dyDescent="0.3">
      <c r="A27">
        <v>3303</v>
      </c>
      <c r="B27" t="s">
        <v>452</v>
      </c>
      <c r="C27" t="s">
        <v>4317</v>
      </c>
    </row>
    <row r="28" spans="1:3" x14ac:dyDescent="0.3">
      <c r="A28">
        <v>3304</v>
      </c>
      <c r="B28" t="s">
        <v>453</v>
      </c>
      <c r="C28" t="s">
        <v>4318</v>
      </c>
    </row>
    <row r="29" spans="1:3" x14ac:dyDescent="0.3">
      <c r="A29">
        <v>4101</v>
      </c>
      <c r="B29" t="s">
        <v>454</v>
      </c>
      <c r="C29" t="s">
        <v>4323</v>
      </c>
    </row>
    <row r="30" spans="1:3" x14ac:dyDescent="0.3">
      <c r="A30">
        <v>4102</v>
      </c>
      <c r="B30" t="s">
        <v>455</v>
      </c>
      <c r="C30" t="s">
        <v>4324</v>
      </c>
    </row>
    <row r="31" spans="1:3" x14ac:dyDescent="0.3">
      <c r="A31">
        <v>4103</v>
      </c>
      <c r="B31" t="s">
        <v>456</v>
      </c>
      <c r="C31" t="s">
        <v>4325</v>
      </c>
    </row>
    <row r="32" spans="1:3" x14ac:dyDescent="0.3">
      <c r="A32">
        <v>4104</v>
      </c>
      <c r="B32" t="s">
        <v>457</v>
      </c>
      <c r="C32" t="s">
        <v>4326</v>
      </c>
    </row>
    <row r="33" spans="1:3" x14ac:dyDescent="0.3">
      <c r="A33">
        <v>4105</v>
      </c>
      <c r="B33" t="s">
        <v>458</v>
      </c>
      <c r="C33" t="s">
        <v>4327</v>
      </c>
    </row>
    <row r="34" spans="1:3" x14ac:dyDescent="0.3">
      <c r="A34">
        <v>4106</v>
      </c>
      <c r="B34" t="s">
        <v>459</v>
      </c>
      <c r="C34" t="s">
        <v>4328</v>
      </c>
    </row>
    <row r="35" spans="1:3" x14ac:dyDescent="0.3">
      <c r="A35">
        <v>4201</v>
      </c>
      <c r="B35" t="s">
        <v>460</v>
      </c>
      <c r="C35" t="s">
        <v>4330</v>
      </c>
    </row>
    <row r="36" spans="1:3" x14ac:dyDescent="0.3">
      <c r="A36">
        <v>4202</v>
      </c>
      <c r="B36" t="s">
        <v>461</v>
      </c>
      <c r="C36" t="s">
        <v>4331</v>
      </c>
    </row>
    <row r="37" spans="1:3" x14ac:dyDescent="0.3">
      <c r="A37">
        <v>4203</v>
      </c>
      <c r="B37" t="s">
        <v>462</v>
      </c>
      <c r="C37" t="s">
        <v>4332</v>
      </c>
    </row>
    <row r="38" spans="1:3" x14ac:dyDescent="0.3">
      <c r="A38">
        <v>4204</v>
      </c>
      <c r="B38" t="s">
        <v>463</v>
      </c>
      <c r="C38" t="s">
        <v>4333</v>
      </c>
    </row>
    <row r="39" spans="1:3" x14ac:dyDescent="0.3">
      <c r="A39">
        <v>4301</v>
      </c>
      <c r="B39" t="s">
        <v>464</v>
      </c>
      <c r="C39" t="s">
        <v>4335</v>
      </c>
    </row>
    <row r="40" spans="1:3" x14ac:dyDescent="0.3">
      <c r="A40">
        <v>4302</v>
      </c>
      <c r="B40" t="s">
        <v>465</v>
      </c>
      <c r="C40" t="s">
        <v>4336</v>
      </c>
    </row>
    <row r="41" spans="1:3" x14ac:dyDescent="0.3">
      <c r="A41">
        <v>4303</v>
      </c>
      <c r="B41" t="s">
        <v>466</v>
      </c>
      <c r="C41" t="s">
        <v>4337</v>
      </c>
    </row>
    <row r="42" spans="1:3" x14ac:dyDescent="0.3">
      <c r="A42">
        <v>4304</v>
      </c>
      <c r="B42" t="s">
        <v>467</v>
      </c>
      <c r="C42" t="s">
        <v>4338</v>
      </c>
    </row>
    <row r="43" spans="1:3" x14ac:dyDescent="0.3">
      <c r="A43">
        <v>4305</v>
      </c>
      <c r="B43" t="s">
        <v>468</v>
      </c>
      <c r="C43" t="s">
        <v>4339</v>
      </c>
    </row>
    <row r="44" spans="1:3" x14ac:dyDescent="0.3">
      <c r="A44">
        <v>5101</v>
      </c>
      <c r="B44" t="s">
        <v>469</v>
      </c>
      <c r="C44" t="s">
        <v>4343</v>
      </c>
    </row>
    <row r="45" spans="1:3" x14ac:dyDescent="0.3">
      <c r="A45">
        <v>5102</v>
      </c>
      <c r="B45" t="s">
        <v>470</v>
      </c>
      <c r="C45" t="s">
        <v>4344</v>
      </c>
    </row>
    <row r="46" spans="1:3" x14ac:dyDescent="0.3">
      <c r="A46">
        <v>5103</v>
      </c>
      <c r="B46" t="s">
        <v>471</v>
      </c>
      <c r="C46" t="s">
        <v>4345</v>
      </c>
    </row>
    <row r="47" spans="1:3" x14ac:dyDescent="0.3">
      <c r="A47">
        <v>5104</v>
      </c>
      <c r="B47" t="s">
        <v>472</v>
      </c>
      <c r="C47" t="s">
        <v>4346</v>
      </c>
    </row>
    <row r="48" spans="1:3" x14ac:dyDescent="0.3">
      <c r="A48">
        <v>5105</v>
      </c>
      <c r="B48" t="s">
        <v>473</v>
      </c>
      <c r="C48" t="s">
        <v>4347</v>
      </c>
    </row>
    <row r="49" spans="1:3" x14ac:dyDescent="0.3">
      <c r="A49">
        <v>5107</v>
      </c>
      <c r="B49" t="s">
        <v>474</v>
      </c>
      <c r="C49" t="s">
        <v>4348</v>
      </c>
    </row>
    <row r="50" spans="1:3" x14ac:dyDescent="0.3">
      <c r="A50">
        <v>5109</v>
      </c>
      <c r="B50" t="s">
        <v>475</v>
      </c>
      <c r="C50" t="s">
        <v>4349</v>
      </c>
    </row>
    <row r="51" spans="1:3" x14ac:dyDescent="0.3">
      <c r="A51">
        <v>5201</v>
      </c>
      <c r="B51" t="s">
        <v>476</v>
      </c>
      <c r="C51" t="s">
        <v>4350</v>
      </c>
    </row>
    <row r="52" spans="1:3" x14ac:dyDescent="0.3">
      <c r="A52">
        <v>5301</v>
      </c>
      <c r="B52" t="s">
        <v>477</v>
      </c>
      <c r="C52" t="s">
        <v>4351</v>
      </c>
    </row>
    <row r="53" spans="1:3" x14ac:dyDescent="0.3">
      <c r="A53">
        <v>5302</v>
      </c>
      <c r="B53" t="s">
        <v>478</v>
      </c>
      <c r="C53" t="s">
        <v>4352</v>
      </c>
    </row>
    <row r="54" spans="1:3" x14ac:dyDescent="0.3">
      <c r="A54">
        <v>5303</v>
      </c>
      <c r="B54" t="s">
        <v>479</v>
      </c>
      <c r="C54" t="s">
        <v>4353</v>
      </c>
    </row>
    <row r="55" spans="1:3" x14ac:dyDescent="0.3">
      <c r="A55">
        <v>5304</v>
      </c>
      <c r="B55" t="s">
        <v>480</v>
      </c>
      <c r="C55" t="s">
        <v>4354</v>
      </c>
    </row>
    <row r="56" spans="1:3" x14ac:dyDescent="0.3">
      <c r="A56">
        <v>5401</v>
      </c>
      <c r="B56" t="s">
        <v>481</v>
      </c>
      <c r="C56" t="s">
        <v>4355</v>
      </c>
    </row>
    <row r="57" spans="1:3" x14ac:dyDescent="0.3">
      <c r="A57">
        <v>5402</v>
      </c>
      <c r="B57" t="s">
        <v>482</v>
      </c>
      <c r="C57" t="s">
        <v>4356</v>
      </c>
    </row>
    <row r="58" spans="1:3" x14ac:dyDescent="0.3">
      <c r="A58">
        <v>5403</v>
      </c>
      <c r="B58" t="s">
        <v>483</v>
      </c>
      <c r="C58" t="s">
        <v>4357</v>
      </c>
    </row>
    <row r="59" spans="1:3" x14ac:dyDescent="0.3">
      <c r="A59">
        <v>5404</v>
      </c>
      <c r="B59" t="s">
        <v>484</v>
      </c>
      <c r="C59" t="s">
        <v>4358</v>
      </c>
    </row>
    <row r="60" spans="1:3" x14ac:dyDescent="0.3">
      <c r="A60">
        <v>5405</v>
      </c>
      <c r="B60" t="s">
        <v>485</v>
      </c>
      <c r="C60" t="s">
        <v>4359</v>
      </c>
    </row>
    <row r="61" spans="1:3" x14ac:dyDescent="0.3">
      <c r="A61">
        <v>5501</v>
      </c>
      <c r="B61" t="s">
        <v>486</v>
      </c>
      <c r="C61" t="s">
        <v>4360</v>
      </c>
    </row>
    <row r="62" spans="1:3" x14ac:dyDescent="0.3">
      <c r="A62">
        <v>5502</v>
      </c>
      <c r="B62" t="s">
        <v>487</v>
      </c>
      <c r="C62" t="s">
        <v>4361</v>
      </c>
    </row>
    <row r="63" spans="1:3" x14ac:dyDescent="0.3">
      <c r="A63">
        <v>5503</v>
      </c>
      <c r="B63" t="s">
        <v>488</v>
      </c>
      <c r="C63" t="s">
        <v>4362</v>
      </c>
    </row>
    <row r="64" spans="1:3" x14ac:dyDescent="0.3">
      <c r="A64">
        <v>5504</v>
      </c>
      <c r="B64" t="s">
        <v>489</v>
      </c>
      <c r="C64" t="s">
        <v>4363</v>
      </c>
    </row>
    <row r="65" spans="1:3" x14ac:dyDescent="0.3">
      <c r="A65">
        <v>5506</v>
      </c>
      <c r="B65" t="s">
        <v>490</v>
      </c>
      <c r="C65" t="s">
        <v>4364</v>
      </c>
    </row>
    <row r="66" spans="1:3" x14ac:dyDescent="0.3">
      <c r="A66">
        <v>5601</v>
      </c>
      <c r="B66" t="s">
        <v>491</v>
      </c>
      <c r="C66" t="s">
        <v>4365</v>
      </c>
    </row>
    <row r="67" spans="1:3" x14ac:dyDescent="0.3">
      <c r="A67">
        <v>5602</v>
      </c>
      <c r="B67" t="s">
        <v>492</v>
      </c>
      <c r="C67" t="s">
        <v>4366</v>
      </c>
    </row>
    <row r="68" spans="1:3" x14ac:dyDescent="0.3">
      <c r="A68">
        <v>5603</v>
      </c>
      <c r="B68" t="s">
        <v>493</v>
      </c>
      <c r="C68" t="s">
        <v>4367</v>
      </c>
    </row>
    <row r="69" spans="1:3" x14ac:dyDescent="0.3">
      <c r="A69">
        <v>5604</v>
      </c>
      <c r="B69" t="s">
        <v>494</v>
      </c>
      <c r="C69" t="s">
        <v>4368</v>
      </c>
    </row>
    <row r="70" spans="1:3" x14ac:dyDescent="0.3">
      <c r="A70">
        <v>5605</v>
      </c>
      <c r="B70" t="s">
        <v>495</v>
      </c>
      <c r="C70" t="s">
        <v>4369</v>
      </c>
    </row>
    <row r="71" spans="1:3" x14ac:dyDescent="0.3">
      <c r="A71">
        <v>5606</v>
      </c>
      <c r="B71" t="s">
        <v>496</v>
      </c>
      <c r="C71" t="s">
        <v>4370</v>
      </c>
    </row>
    <row r="72" spans="1:3" x14ac:dyDescent="0.3">
      <c r="A72">
        <v>5701</v>
      </c>
      <c r="B72" t="s">
        <v>497</v>
      </c>
      <c r="C72" t="s">
        <v>4372</v>
      </c>
    </row>
    <row r="73" spans="1:3" x14ac:dyDescent="0.3">
      <c r="A73">
        <v>5702</v>
      </c>
      <c r="B73" t="s">
        <v>498</v>
      </c>
      <c r="C73" t="s">
        <v>4373</v>
      </c>
    </row>
    <row r="74" spans="1:3" x14ac:dyDescent="0.3">
      <c r="A74">
        <v>5703</v>
      </c>
      <c r="B74" t="s">
        <v>499</v>
      </c>
      <c r="C74" t="s">
        <v>4374</v>
      </c>
    </row>
    <row r="75" spans="1:3" x14ac:dyDescent="0.3">
      <c r="A75">
        <v>5704</v>
      </c>
      <c r="B75" t="s">
        <v>500</v>
      </c>
      <c r="C75" t="s">
        <v>4375</v>
      </c>
    </row>
    <row r="76" spans="1:3" x14ac:dyDescent="0.3">
      <c r="A76">
        <v>5705</v>
      </c>
      <c r="B76" t="s">
        <v>501</v>
      </c>
      <c r="C76" t="s">
        <v>4376</v>
      </c>
    </row>
    <row r="77" spans="1:3" x14ac:dyDescent="0.3">
      <c r="A77">
        <v>5706</v>
      </c>
      <c r="B77" t="s">
        <v>502</v>
      </c>
      <c r="C77" t="s">
        <v>4377</v>
      </c>
    </row>
    <row r="78" spans="1:3" x14ac:dyDescent="0.3">
      <c r="A78">
        <v>5801</v>
      </c>
      <c r="B78" t="s">
        <v>503</v>
      </c>
      <c r="C78" t="s">
        <v>4379</v>
      </c>
    </row>
    <row r="79" spans="1:3" x14ac:dyDescent="0.3">
      <c r="A79">
        <v>5802</v>
      </c>
      <c r="B79" t="s">
        <v>504</v>
      </c>
      <c r="C79" t="s">
        <v>4380</v>
      </c>
    </row>
    <row r="80" spans="1:3" x14ac:dyDescent="0.3">
      <c r="A80">
        <v>5803</v>
      </c>
      <c r="B80" t="s">
        <v>505</v>
      </c>
      <c r="C80" t="s">
        <v>4381</v>
      </c>
    </row>
    <row r="81" spans="1:3" x14ac:dyDescent="0.3">
      <c r="A81">
        <v>5804</v>
      </c>
      <c r="B81" t="s">
        <v>506</v>
      </c>
      <c r="C81" t="s">
        <v>4382</v>
      </c>
    </row>
    <row r="82" spans="1:3" x14ac:dyDescent="0.3">
      <c r="A82">
        <v>6101</v>
      </c>
      <c r="B82" t="s">
        <v>507</v>
      </c>
      <c r="C82" t="s">
        <v>4387</v>
      </c>
    </row>
    <row r="83" spans="1:3" x14ac:dyDescent="0.3">
      <c r="A83">
        <v>6102</v>
      </c>
      <c r="B83" t="s">
        <v>509</v>
      </c>
      <c r="C83" t="s">
        <v>4388</v>
      </c>
    </row>
    <row r="84" spans="1:3" x14ac:dyDescent="0.3">
      <c r="A84">
        <v>6103</v>
      </c>
      <c r="B84" t="s">
        <v>510</v>
      </c>
      <c r="C84" t="s">
        <v>4389</v>
      </c>
    </row>
    <row r="85" spans="1:3" x14ac:dyDescent="0.3">
      <c r="A85">
        <v>6104</v>
      </c>
      <c r="B85" t="s">
        <v>511</v>
      </c>
      <c r="C85" t="s">
        <v>4390</v>
      </c>
    </row>
    <row r="86" spans="1:3" x14ac:dyDescent="0.3">
      <c r="A86">
        <v>6105</v>
      </c>
      <c r="B86" t="s">
        <v>512</v>
      </c>
      <c r="C86" t="s">
        <v>4391</v>
      </c>
    </row>
    <row r="87" spans="1:3" x14ac:dyDescent="0.3">
      <c r="A87">
        <v>6106</v>
      </c>
      <c r="B87" t="s">
        <v>513</v>
      </c>
      <c r="C87" t="s">
        <v>4392</v>
      </c>
    </row>
    <row r="88" spans="1:3" x14ac:dyDescent="0.3">
      <c r="A88">
        <v>6107</v>
      </c>
      <c r="B88" t="s">
        <v>514</v>
      </c>
      <c r="C88" t="s">
        <v>4393</v>
      </c>
    </row>
    <row r="89" spans="1:3" x14ac:dyDescent="0.3">
      <c r="A89">
        <v>6108</v>
      </c>
      <c r="B89" t="s">
        <v>515</v>
      </c>
      <c r="C89" t="s">
        <v>4394</v>
      </c>
    </row>
    <row r="90" spans="1:3" x14ac:dyDescent="0.3">
      <c r="A90">
        <v>6109</v>
      </c>
      <c r="B90" t="s">
        <v>516</v>
      </c>
      <c r="C90" t="s">
        <v>4395</v>
      </c>
    </row>
    <row r="91" spans="1:3" x14ac:dyDescent="0.3">
      <c r="A91">
        <v>6110</v>
      </c>
      <c r="B91" t="s">
        <v>517</v>
      </c>
      <c r="C91" t="s">
        <v>4396</v>
      </c>
    </row>
    <row r="92" spans="1:3" x14ac:dyDescent="0.3">
      <c r="A92">
        <v>6111</v>
      </c>
      <c r="B92" t="s">
        <v>518</v>
      </c>
      <c r="C92" t="s">
        <v>4397</v>
      </c>
    </row>
    <row r="93" spans="1:3" x14ac:dyDescent="0.3">
      <c r="A93">
        <v>6112</v>
      </c>
      <c r="B93" t="s">
        <v>519</v>
      </c>
      <c r="C93" t="s">
        <v>4398</v>
      </c>
    </row>
    <row r="94" spans="1:3" x14ac:dyDescent="0.3">
      <c r="A94">
        <v>6113</v>
      </c>
      <c r="B94" t="s">
        <v>520</v>
      </c>
      <c r="C94" t="s">
        <v>4399</v>
      </c>
    </row>
    <row r="95" spans="1:3" x14ac:dyDescent="0.3">
      <c r="A95">
        <v>6114</v>
      </c>
      <c r="B95" t="s">
        <v>521</v>
      </c>
      <c r="C95" t="s">
        <v>4400</v>
      </c>
    </row>
    <row r="96" spans="1:3" x14ac:dyDescent="0.3">
      <c r="A96">
        <v>6115</v>
      </c>
      <c r="B96" t="s">
        <v>522</v>
      </c>
      <c r="C96" t="s">
        <v>4401</v>
      </c>
    </row>
    <row r="97" spans="1:3" x14ac:dyDescent="0.3">
      <c r="A97">
        <v>6116</v>
      </c>
      <c r="B97" t="s">
        <v>523</v>
      </c>
      <c r="C97" t="s">
        <v>4402</v>
      </c>
    </row>
    <row r="98" spans="1:3" x14ac:dyDescent="0.3">
      <c r="A98">
        <v>6117</v>
      </c>
      <c r="B98" t="s">
        <v>524</v>
      </c>
      <c r="C98" t="s">
        <v>4403</v>
      </c>
    </row>
    <row r="99" spans="1:3" x14ac:dyDescent="0.3">
      <c r="A99">
        <v>6201</v>
      </c>
      <c r="B99" t="s">
        <v>525</v>
      </c>
      <c r="C99" t="s">
        <v>4405</v>
      </c>
    </row>
    <row r="100" spans="1:3" x14ac:dyDescent="0.3">
      <c r="A100">
        <v>6202</v>
      </c>
      <c r="B100" t="s">
        <v>526</v>
      </c>
      <c r="C100" t="s">
        <v>4406</v>
      </c>
    </row>
    <row r="101" spans="1:3" x14ac:dyDescent="0.3">
      <c r="A101">
        <v>6203</v>
      </c>
      <c r="B101" t="s">
        <v>527</v>
      </c>
      <c r="C101" t="s">
        <v>4407</v>
      </c>
    </row>
    <row r="102" spans="1:3" x14ac:dyDescent="0.3">
      <c r="A102">
        <v>6204</v>
      </c>
      <c r="B102" t="s">
        <v>528</v>
      </c>
      <c r="C102" t="s">
        <v>4408</v>
      </c>
    </row>
    <row r="103" spans="1:3" x14ac:dyDescent="0.3">
      <c r="A103">
        <v>6205</v>
      </c>
      <c r="B103" t="s">
        <v>529</v>
      </c>
      <c r="C103" t="s">
        <v>4409</v>
      </c>
    </row>
    <row r="104" spans="1:3" x14ac:dyDescent="0.3">
      <c r="A104">
        <v>6206</v>
      </c>
      <c r="B104" t="s">
        <v>530</v>
      </c>
      <c r="C104" t="s">
        <v>4410</v>
      </c>
    </row>
    <row r="105" spans="1:3" x14ac:dyDescent="0.3">
      <c r="A105">
        <v>6301</v>
      </c>
      <c r="B105" t="s">
        <v>531</v>
      </c>
      <c r="C105" t="s">
        <v>4412</v>
      </c>
    </row>
    <row r="106" spans="1:3" x14ac:dyDescent="0.3">
      <c r="A106">
        <v>6302</v>
      </c>
      <c r="B106" t="s">
        <v>532</v>
      </c>
      <c r="C106" t="s">
        <v>4413</v>
      </c>
    </row>
    <row r="107" spans="1:3" x14ac:dyDescent="0.3">
      <c r="A107">
        <v>6303</v>
      </c>
      <c r="B107" t="s">
        <v>533</v>
      </c>
      <c r="C107" t="s">
        <v>4414</v>
      </c>
    </row>
    <row r="108" spans="1:3" x14ac:dyDescent="0.3">
      <c r="A108">
        <v>6304</v>
      </c>
      <c r="B108" t="s">
        <v>534</v>
      </c>
      <c r="C108" t="s">
        <v>4415</v>
      </c>
    </row>
    <row r="109" spans="1:3" x14ac:dyDescent="0.3">
      <c r="A109">
        <v>6305</v>
      </c>
      <c r="B109" t="s">
        <v>535</v>
      </c>
      <c r="C109" t="s">
        <v>4416</v>
      </c>
    </row>
    <row r="110" spans="1:3" x14ac:dyDescent="0.3">
      <c r="A110">
        <v>6306</v>
      </c>
      <c r="B110" t="s">
        <v>536</v>
      </c>
      <c r="C110" t="s">
        <v>4417</v>
      </c>
    </row>
    <row r="111" spans="1:3" x14ac:dyDescent="0.3">
      <c r="A111">
        <v>6307</v>
      </c>
      <c r="B111" t="s">
        <v>537</v>
      </c>
      <c r="C111" t="s">
        <v>4418</v>
      </c>
    </row>
    <row r="112" spans="1:3" x14ac:dyDescent="0.3">
      <c r="A112">
        <v>6308</v>
      </c>
      <c r="B112" t="s">
        <v>538</v>
      </c>
      <c r="C112" t="s">
        <v>4419</v>
      </c>
    </row>
    <row r="113" spans="1:3" x14ac:dyDescent="0.3">
      <c r="A113">
        <v>6309</v>
      </c>
      <c r="B113" t="s">
        <v>539</v>
      </c>
      <c r="C113" t="s">
        <v>4420</v>
      </c>
    </row>
    <row r="114" spans="1:3" x14ac:dyDescent="0.3">
      <c r="A114">
        <v>6310</v>
      </c>
      <c r="B114" t="s">
        <v>540</v>
      </c>
      <c r="C114" t="s">
        <v>4421</v>
      </c>
    </row>
    <row r="115" spans="1:3" x14ac:dyDescent="0.3">
      <c r="A115">
        <v>7101</v>
      </c>
      <c r="B115" t="s">
        <v>541</v>
      </c>
      <c r="C115" t="s">
        <v>4425</v>
      </c>
    </row>
    <row r="116" spans="1:3" x14ac:dyDescent="0.3">
      <c r="A116">
        <v>7102</v>
      </c>
      <c r="B116" t="s">
        <v>543</v>
      </c>
      <c r="C116" t="s">
        <v>4426</v>
      </c>
    </row>
    <row r="117" spans="1:3" x14ac:dyDescent="0.3">
      <c r="A117">
        <v>7103</v>
      </c>
      <c r="B117" t="s">
        <v>544</v>
      </c>
      <c r="C117" t="s">
        <v>4427</v>
      </c>
    </row>
    <row r="118" spans="1:3" x14ac:dyDescent="0.3">
      <c r="A118">
        <v>7104</v>
      </c>
      <c r="B118" t="s">
        <v>545</v>
      </c>
      <c r="C118" t="s">
        <v>4428</v>
      </c>
    </row>
    <row r="119" spans="1:3" x14ac:dyDescent="0.3">
      <c r="A119">
        <v>7105</v>
      </c>
      <c r="B119" t="s">
        <v>542</v>
      </c>
      <c r="C119" t="s">
        <v>4429</v>
      </c>
    </row>
    <row r="120" spans="1:3" x14ac:dyDescent="0.3">
      <c r="A120">
        <v>7106</v>
      </c>
      <c r="B120" t="s">
        <v>546</v>
      </c>
      <c r="C120" t="s">
        <v>4430</v>
      </c>
    </row>
    <row r="121" spans="1:3" x14ac:dyDescent="0.3">
      <c r="A121">
        <v>7107</v>
      </c>
      <c r="B121" t="s">
        <v>547</v>
      </c>
      <c r="C121" t="s">
        <v>4431</v>
      </c>
    </row>
    <row r="122" spans="1:3" x14ac:dyDescent="0.3">
      <c r="A122">
        <v>7108</v>
      </c>
      <c r="B122" t="s">
        <v>548</v>
      </c>
      <c r="C122" t="s">
        <v>4432</v>
      </c>
    </row>
    <row r="123" spans="1:3" x14ac:dyDescent="0.3">
      <c r="A123">
        <v>7109</v>
      </c>
      <c r="B123" t="s">
        <v>549</v>
      </c>
      <c r="C123" t="s">
        <v>4433</v>
      </c>
    </row>
    <row r="124" spans="1:3" x14ac:dyDescent="0.3">
      <c r="A124">
        <v>7110</v>
      </c>
      <c r="B124" t="s">
        <v>550</v>
      </c>
      <c r="C124" t="s">
        <v>4434</v>
      </c>
    </row>
    <row r="125" spans="1:3" x14ac:dyDescent="0.3">
      <c r="A125">
        <v>7201</v>
      </c>
      <c r="B125" t="s">
        <v>551</v>
      </c>
      <c r="C125" t="s">
        <v>4435</v>
      </c>
    </row>
    <row r="126" spans="1:3" x14ac:dyDescent="0.3">
      <c r="A126">
        <v>7202</v>
      </c>
      <c r="B126" t="s">
        <v>552</v>
      </c>
      <c r="C126" t="s">
        <v>4436</v>
      </c>
    </row>
    <row r="127" spans="1:3" x14ac:dyDescent="0.3">
      <c r="A127">
        <v>7203</v>
      </c>
      <c r="B127" t="s">
        <v>553</v>
      </c>
      <c r="C127" t="s">
        <v>4437</v>
      </c>
    </row>
    <row r="128" spans="1:3" x14ac:dyDescent="0.3">
      <c r="A128">
        <v>7301</v>
      </c>
      <c r="B128" t="s">
        <v>554</v>
      </c>
      <c r="C128" t="s">
        <v>4438</v>
      </c>
    </row>
    <row r="129" spans="1:3" x14ac:dyDescent="0.3">
      <c r="A129">
        <v>7302</v>
      </c>
      <c r="B129" t="s">
        <v>555</v>
      </c>
      <c r="C129" t="s">
        <v>4439</v>
      </c>
    </row>
    <row r="130" spans="1:3" x14ac:dyDescent="0.3">
      <c r="A130">
        <v>7303</v>
      </c>
      <c r="B130" t="s">
        <v>556</v>
      </c>
      <c r="C130" t="s">
        <v>4440</v>
      </c>
    </row>
    <row r="131" spans="1:3" x14ac:dyDescent="0.3">
      <c r="A131">
        <v>7304</v>
      </c>
      <c r="B131" t="s">
        <v>557</v>
      </c>
      <c r="C131" t="s">
        <v>4441</v>
      </c>
    </row>
    <row r="132" spans="1:3" x14ac:dyDescent="0.3">
      <c r="A132">
        <v>7305</v>
      </c>
      <c r="B132" t="s">
        <v>558</v>
      </c>
      <c r="C132" t="s">
        <v>4442</v>
      </c>
    </row>
    <row r="133" spans="1:3" x14ac:dyDescent="0.3">
      <c r="A133">
        <v>7306</v>
      </c>
      <c r="B133" t="s">
        <v>559</v>
      </c>
      <c r="C133" t="s">
        <v>4443</v>
      </c>
    </row>
    <row r="134" spans="1:3" x14ac:dyDescent="0.3">
      <c r="A134">
        <v>7307</v>
      </c>
      <c r="B134" t="s">
        <v>560</v>
      </c>
      <c r="C134" t="s">
        <v>4444</v>
      </c>
    </row>
    <row r="135" spans="1:3" x14ac:dyDescent="0.3">
      <c r="A135">
        <v>7308</v>
      </c>
      <c r="B135" t="s">
        <v>561</v>
      </c>
      <c r="C135" t="s">
        <v>4445</v>
      </c>
    </row>
    <row r="136" spans="1:3" x14ac:dyDescent="0.3">
      <c r="A136">
        <v>7309</v>
      </c>
      <c r="B136" t="s">
        <v>562</v>
      </c>
      <c r="C136" t="s">
        <v>4446</v>
      </c>
    </row>
    <row r="137" spans="1:3" x14ac:dyDescent="0.3">
      <c r="A137">
        <v>7401</v>
      </c>
      <c r="B137" t="s">
        <v>563</v>
      </c>
      <c r="C137" t="s">
        <v>4447</v>
      </c>
    </row>
    <row r="138" spans="1:3" x14ac:dyDescent="0.3">
      <c r="A138">
        <v>7402</v>
      </c>
      <c r="B138" t="s">
        <v>564</v>
      </c>
      <c r="C138" t="s">
        <v>4448</v>
      </c>
    </row>
    <row r="139" spans="1:3" x14ac:dyDescent="0.3">
      <c r="A139">
        <v>7403</v>
      </c>
      <c r="B139" t="s">
        <v>565</v>
      </c>
      <c r="C139" t="s">
        <v>4449</v>
      </c>
    </row>
    <row r="140" spans="1:3" x14ac:dyDescent="0.3">
      <c r="A140">
        <v>7404</v>
      </c>
      <c r="B140" t="s">
        <v>566</v>
      </c>
      <c r="C140" t="s">
        <v>4450</v>
      </c>
    </row>
    <row r="141" spans="1:3" x14ac:dyDescent="0.3">
      <c r="A141">
        <v>7405</v>
      </c>
      <c r="B141" t="s">
        <v>567</v>
      </c>
      <c r="C141" t="s">
        <v>4451</v>
      </c>
    </row>
    <row r="142" spans="1:3" x14ac:dyDescent="0.3">
      <c r="A142">
        <v>7406</v>
      </c>
      <c r="B142" t="s">
        <v>568</v>
      </c>
      <c r="C142" t="s">
        <v>4452</v>
      </c>
    </row>
    <row r="143" spans="1:3" x14ac:dyDescent="0.3">
      <c r="A143">
        <v>7407</v>
      </c>
      <c r="B143" t="s">
        <v>569</v>
      </c>
      <c r="C143" t="s">
        <v>4453</v>
      </c>
    </row>
    <row r="144" spans="1:3" x14ac:dyDescent="0.3">
      <c r="A144">
        <v>7408</v>
      </c>
      <c r="B144" t="s">
        <v>570</v>
      </c>
      <c r="C144" t="s">
        <v>4454</v>
      </c>
    </row>
    <row r="145" spans="1:3" x14ac:dyDescent="0.3">
      <c r="A145">
        <v>8101</v>
      </c>
      <c r="B145" t="s">
        <v>571</v>
      </c>
      <c r="C145" t="s">
        <v>4458</v>
      </c>
    </row>
    <row r="146" spans="1:3" x14ac:dyDescent="0.3">
      <c r="A146">
        <v>8102</v>
      </c>
      <c r="B146" t="s">
        <v>573</v>
      </c>
      <c r="C146" t="s">
        <v>4459</v>
      </c>
    </row>
    <row r="147" spans="1:3" x14ac:dyDescent="0.3">
      <c r="A147">
        <v>8103</v>
      </c>
      <c r="B147" t="s">
        <v>574</v>
      </c>
      <c r="C147" t="s">
        <v>4460</v>
      </c>
    </row>
    <row r="148" spans="1:3" x14ac:dyDescent="0.3">
      <c r="A148">
        <v>8104</v>
      </c>
      <c r="B148" t="s">
        <v>575</v>
      </c>
      <c r="C148" t="s">
        <v>4461</v>
      </c>
    </row>
    <row r="149" spans="1:3" x14ac:dyDescent="0.3">
      <c r="A149">
        <v>8105</v>
      </c>
      <c r="B149" t="s">
        <v>576</v>
      </c>
      <c r="C149" t="s">
        <v>4462</v>
      </c>
    </row>
    <row r="150" spans="1:3" x14ac:dyDescent="0.3">
      <c r="A150">
        <v>8106</v>
      </c>
      <c r="B150" t="s">
        <v>577</v>
      </c>
      <c r="C150" t="s">
        <v>4463</v>
      </c>
    </row>
    <row r="151" spans="1:3" x14ac:dyDescent="0.3">
      <c r="A151">
        <v>8107</v>
      </c>
      <c r="B151" t="s">
        <v>578</v>
      </c>
      <c r="C151" t="s">
        <v>4464</v>
      </c>
    </row>
    <row r="152" spans="1:3" x14ac:dyDescent="0.3">
      <c r="A152">
        <v>8108</v>
      </c>
      <c r="B152" t="s">
        <v>579</v>
      </c>
      <c r="C152" t="s">
        <v>4465</v>
      </c>
    </row>
    <row r="153" spans="1:3" x14ac:dyDescent="0.3">
      <c r="A153">
        <v>8109</v>
      </c>
      <c r="B153" t="s">
        <v>580</v>
      </c>
      <c r="C153" t="s">
        <v>4466</v>
      </c>
    </row>
    <row r="154" spans="1:3" x14ac:dyDescent="0.3">
      <c r="A154">
        <v>8110</v>
      </c>
      <c r="B154" t="s">
        <v>581</v>
      </c>
      <c r="C154" t="s">
        <v>4467</v>
      </c>
    </row>
    <row r="155" spans="1:3" x14ac:dyDescent="0.3">
      <c r="A155">
        <v>8111</v>
      </c>
      <c r="B155" t="s">
        <v>582</v>
      </c>
      <c r="C155" t="s">
        <v>4468</v>
      </c>
    </row>
    <row r="156" spans="1:3" x14ac:dyDescent="0.3">
      <c r="A156">
        <v>8112</v>
      </c>
      <c r="B156" t="s">
        <v>583</v>
      </c>
      <c r="C156" t="s">
        <v>4469</v>
      </c>
    </row>
    <row r="157" spans="1:3" x14ac:dyDescent="0.3">
      <c r="A157">
        <v>8201</v>
      </c>
      <c r="B157" t="s">
        <v>584</v>
      </c>
      <c r="C157" t="s">
        <v>4470</v>
      </c>
    </row>
    <row r="158" spans="1:3" x14ac:dyDescent="0.3">
      <c r="A158">
        <v>8202</v>
      </c>
      <c r="B158" t="s">
        <v>585</v>
      </c>
      <c r="C158" t="s">
        <v>4471</v>
      </c>
    </row>
    <row r="159" spans="1:3" x14ac:dyDescent="0.3">
      <c r="A159">
        <v>8203</v>
      </c>
      <c r="B159" t="s">
        <v>586</v>
      </c>
      <c r="C159" t="s">
        <v>4472</v>
      </c>
    </row>
    <row r="160" spans="1:3" x14ac:dyDescent="0.3">
      <c r="A160">
        <v>8204</v>
      </c>
      <c r="B160" t="s">
        <v>587</v>
      </c>
      <c r="C160" t="s">
        <v>4473</v>
      </c>
    </row>
    <row r="161" spans="1:3" x14ac:dyDescent="0.3">
      <c r="A161">
        <v>8205</v>
      </c>
      <c r="B161" t="s">
        <v>588</v>
      </c>
      <c r="C161" t="s">
        <v>4474</v>
      </c>
    </row>
    <row r="162" spans="1:3" x14ac:dyDescent="0.3">
      <c r="A162">
        <v>8206</v>
      </c>
      <c r="B162" t="s">
        <v>589</v>
      </c>
      <c r="C162" t="s">
        <v>4475</v>
      </c>
    </row>
    <row r="163" spans="1:3" x14ac:dyDescent="0.3">
      <c r="A163">
        <v>8207</v>
      </c>
      <c r="B163" t="s">
        <v>590</v>
      </c>
      <c r="C163" t="s">
        <v>4476</v>
      </c>
    </row>
    <row r="164" spans="1:3" x14ac:dyDescent="0.3">
      <c r="A164">
        <v>8301</v>
      </c>
      <c r="B164" t="s">
        <v>591</v>
      </c>
      <c r="C164" t="s">
        <v>4478</v>
      </c>
    </row>
    <row r="165" spans="1:3" x14ac:dyDescent="0.3">
      <c r="A165">
        <v>8302</v>
      </c>
      <c r="B165" t="s">
        <v>592</v>
      </c>
      <c r="C165" t="s">
        <v>4479</v>
      </c>
    </row>
    <row r="166" spans="1:3" x14ac:dyDescent="0.3">
      <c r="A166">
        <v>8303</v>
      </c>
      <c r="B166" t="s">
        <v>593</v>
      </c>
      <c r="C166" t="s">
        <v>4480</v>
      </c>
    </row>
    <row r="167" spans="1:3" x14ac:dyDescent="0.3">
      <c r="A167">
        <v>8304</v>
      </c>
      <c r="B167" t="s">
        <v>594</v>
      </c>
      <c r="C167" t="s">
        <v>4481</v>
      </c>
    </row>
    <row r="168" spans="1:3" x14ac:dyDescent="0.3">
      <c r="A168">
        <v>8305</v>
      </c>
      <c r="B168" t="s">
        <v>595</v>
      </c>
      <c r="C168" t="s">
        <v>4482</v>
      </c>
    </row>
    <row r="169" spans="1:3" x14ac:dyDescent="0.3">
      <c r="A169">
        <v>8306</v>
      </c>
      <c r="B169" t="s">
        <v>596</v>
      </c>
      <c r="C169" t="s">
        <v>4483</v>
      </c>
    </row>
    <row r="170" spans="1:3" x14ac:dyDescent="0.3">
      <c r="A170">
        <v>8307</v>
      </c>
      <c r="B170" t="s">
        <v>597</v>
      </c>
      <c r="C170" t="s">
        <v>4484</v>
      </c>
    </row>
    <row r="171" spans="1:3" x14ac:dyDescent="0.3">
      <c r="A171">
        <v>8308</v>
      </c>
      <c r="B171" t="s">
        <v>598</v>
      </c>
      <c r="C171" t="s">
        <v>4485</v>
      </c>
    </row>
    <row r="172" spans="1:3" x14ac:dyDescent="0.3">
      <c r="A172">
        <v>8309</v>
      </c>
      <c r="B172" t="s">
        <v>599</v>
      </c>
      <c r="C172" t="s">
        <v>4486</v>
      </c>
    </row>
    <row r="173" spans="1:3" x14ac:dyDescent="0.3">
      <c r="A173">
        <v>8310</v>
      </c>
      <c r="B173" t="s">
        <v>600</v>
      </c>
      <c r="C173" t="s">
        <v>4487</v>
      </c>
    </row>
    <row r="174" spans="1:3" x14ac:dyDescent="0.3">
      <c r="A174">
        <v>8311</v>
      </c>
      <c r="B174" t="s">
        <v>601</v>
      </c>
      <c r="C174" t="s">
        <v>4488</v>
      </c>
    </row>
    <row r="175" spans="1:3" x14ac:dyDescent="0.3">
      <c r="A175">
        <v>8312</v>
      </c>
      <c r="B175" t="s">
        <v>602</v>
      </c>
      <c r="C175" t="s">
        <v>4489</v>
      </c>
    </row>
    <row r="176" spans="1:3" x14ac:dyDescent="0.3">
      <c r="A176">
        <v>8313</v>
      </c>
      <c r="B176" t="s">
        <v>603</v>
      </c>
      <c r="C176" t="s">
        <v>4490</v>
      </c>
    </row>
    <row r="177" spans="1:3" x14ac:dyDescent="0.3">
      <c r="A177">
        <v>8314</v>
      </c>
      <c r="B177" t="s">
        <v>604</v>
      </c>
      <c r="C177" t="s">
        <v>4491</v>
      </c>
    </row>
    <row r="178" spans="1:3" x14ac:dyDescent="0.3">
      <c r="A178">
        <v>9101</v>
      </c>
      <c r="B178" t="s">
        <v>605</v>
      </c>
      <c r="C178" t="s">
        <v>4497</v>
      </c>
    </row>
    <row r="179" spans="1:3" x14ac:dyDescent="0.3">
      <c r="A179">
        <v>9102</v>
      </c>
      <c r="B179" t="s">
        <v>607</v>
      </c>
      <c r="C179" t="s">
        <v>4498</v>
      </c>
    </row>
    <row r="180" spans="1:3" x14ac:dyDescent="0.3">
      <c r="A180">
        <v>9103</v>
      </c>
      <c r="B180" t="s">
        <v>608</v>
      </c>
      <c r="C180" t="s">
        <v>4499</v>
      </c>
    </row>
    <row r="181" spans="1:3" x14ac:dyDescent="0.3">
      <c r="A181">
        <v>9104</v>
      </c>
      <c r="B181" t="s">
        <v>609</v>
      </c>
      <c r="C181" t="s">
        <v>4500</v>
      </c>
    </row>
    <row r="182" spans="1:3" x14ac:dyDescent="0.3">
      <c r="A182">
        <v>9105</v>
      </c>
      <c r="B182" t="s">
        <v>610</v>
      </c>
      <c r="C182" t="s">
        <v>4501</v>
      </c>
    </row>
    <row r="183" spans="1:3" x14ac:dyDescent="0.3">
      <c r="A183">
        <v>9106</v>
      </c>
      <c r="B183" t="s">
        <v>611</v>
      </c>
      <c r="C183" t="s">
        <v>4502</v>
      </c>
    </row>
    <row r="184" spans="1:3" x14ac:dyDescent="0.3">
      <c r="A184">
        <v>9107</v>
      </c>
      <c r="B184" t="s">
        <v>612</v>
      </c>
      <c r="C184" t="s">
        <v>4503</v>
      </c>
    </row>
    <row r="185" spans="1:3" x14ac:dyDescent="0.3">
      <c r="A185">
        <v>9108</v>
      </c>
      <c r="B185" t="s">
        <v>613</v>
      </c>
      <c r="C185" t="s">
        <v>4504</v>
      </c>
    </row>
    <row r="186" spans="1:3" x14ac:dyDescent="0.3">
      <c r="A186">
        <v>9109</v>
      </c>
      <c r="B186" t="s">
        <v>614</v>
      </c>
      <c r="C186" t="s">
        <v>4505</v>
      </c>
    </row>
    <row r="187" spans="1:3" x14ac:dyDescent="0.3">
      <c r="A187">
        <v>9110</v>
      </c>
      <c r="B187" t="s">
        <v>615</v>
      </c>
      <c r="C187" t="s">
        <v>4506</v>
      </c>
    </row>
    <row r="188" spans="1:3" x14ac:dyDescent="0.3">
      <c r="A188">
        <v>9111</v>
      </c>
      <c r="B188" t="s">
        <v>616</v>
      </c>
      <c r="C188" t="s">
        <v>4507</v>
      </c>
    </row>
    <row r="189" spans="1:3" x14ac:dyDescent="0.3">
      <c r="A189">
        <v>9112</v>
      </c>
      <c r="B189" t="s">
        <v>617</v>
      </c>
      <c r="C189" t="s">
        <v>4508</v>
      </c>
    </row>
    <row r="190" spans="1:3" x14ac:dyDescent="0.3">
      <c r="A190">
        <v>9113</v>
      </c>
      <c r="B190" t="s">
        <v>618</v>
      </c>
      <c r="C190" t="s">
        <v>4509</v>
      </c>
    </row>
    <row r="191" spans="1:3" x14ac:dyDescent="0.3">
      <c r="A191">
        <v>9114</v>
      </c>
      <c r="B191" t="s">
        <v>619</v>
      </c>
      <c r="C191" t="s">
        <v>4510</v>
      </c>
    </row>
    <row r="192" spans="1:3" x14ac:dyDescent="0.3">
      <c r="A192">
        <v>9115</v>
      </c>
      <c r="B192" t="s">
        <v>620</v>
      </c>
      <c r="C192" t="s">
        <v>4511</v>
      </c>
    </row>
    <row r="193" spans="1:3" x14ac:dyDescent="0.3">
      <c r="A193">
        <v>9116</v>
      </c>
      <c r="B193" t="s">
        <v>621</v>
      </c>
      <c r="C193" t="s">
        <v>4512</v>
      </c>
    </row>
    <row r="194" spans="1:3" x14ac:dyDescent="0.3">
      <c r="A194">
        <v>9117</v>
      </c>
      <c r="B194" t="s">
        <v>622</v>
      </c>
      <c r="C194" t="s">
        <v>4513</v>
      </c>
    </row>
    <row r="195" spans="1:3" x14ac:dyDescent="0.3">
      <c r="A195">
        <v>9118</v>
      </c>
      <c r="B195" t="s">
        <v>623</v>
      </c>
      <c r="C195" t="s">
        <v>4514</v>
      </c>
    </row>
    <row r="196" spans="1:3" x14ac:dyDescent="0.3">
      <c r="A196">
        <v>9119</v>
      </c>
      <c r="B196" t="s">
        <v>624</v>
      </c>
      <c r="C196" t="s">
        <v>4515</v>
      </c>
    </row>
    <row r="197" spans="1:3" x14ac:dyDescent="0.3">
      <c r="A197">
        <v>9120</v>
      </c>
      <c r="B197" t="s">
        <v>625</v>
      </c>
      <c r="C197" t="s">
        <v>4516</v>
      </c>
    </row>
    <row r="198" spans="1:3" x14ac:dyDescent="0.3">
      <c r="A198">
        <v>9121</v>
      </c>
      <c r="B198" t="s">
        <v>626</v>
      </c>
      <c r="C198" t="s">
        <v>4517</v>
      </c>
    </row>
    <row r="199" spans="1:3" x14ac:dyDescent="0.3">
      <c r="A199">
        <v>9201</v>
      </c>
      <c r="B199" t="s">
        <v>627</v>
      </c>
      <c r="C199" t="s">
        <v>4519</v>
      </c>
    </row>
    <row r="200" spans="1:3" x14ac:dyDescent="0.3">
      <c r="A200">
        <v>9202</v>
      </c>
      <c r="B200" t="s">
        <v>628</v>
      </c>
      <c r="C200" t="s">
        <v>4520</v>
      </c>
    </row>
    <row r="201" spans="1:3" x14ac:dyDescent="0.3">
      <c r="A201">
        <v>9203</v>
      </c>
      <c r="B201" t="s">
        <v>629</v>
      </c>
      <c r="C201" t="s">
        <v>4521</v>
      </c>
    </row>
    <row r="202" spans="1:3" x14ac:dyDescent="0.3">
      <c r="A202">
        <v>9204</v>
      </c>
      <c r="B202" t="s">
        <v>630</v>
      </c>
      <c r="C202" t="s">
        <v>4522</v>
      </c>
    </row>
    <row r="203" spans="1:3" x14ac:dyDescent="0.3">
      <c r="A203">
        <v>9205</v>
      </c>
      <c r="B203" t="s">
        <v>631</v>
      </c>
      <c r="C203" t="s">
        <v>4523</v>
      </c>
    </row>
    <row r="204" spans="1:3" x14ac:dyDescent="0.3">
      <c r="A204">
        <v>9206</v>
      </c>
      <c r="B204" t="s">
        <v>632</v>
      </c>
      <c r="C204" t="s">
        <v>4524</v>
      </c>
    </row>
    <row r="205" spans="1:3" x14ac:dyDescent="0.3">
      <c r="A205">
        <v>9207</v>
      </c>
      <c r="B205" t="s">
        <v>633</v>
      </c>
      <c r="C205" t="s">
        <v>4525</v>
      </c>
    </row>
    <row r="206" spans="1:3" x14ac:dyDescent="0.3">
      <c r="A206">
        <v>9208</v>
      </c>
      <c r="B206" t="s">
        <v>634</v>
      </c>
      <c r="C206" t="s">
        <v>4526</v>
      </c>
    </row>
    <row r="207" spans="1:3" x14ac:dyDescent="0.3">
      <c r="A207">
        <v>9209</v>
      </c>
      <c r="B207" t="s">
        <v>635</v>
      </c>
      <c r="C207" t="s">
        <v>4527</v>
      </c>
    </row>
    <row r="208" spans="1:3" x14ac:dyDescent="0.3">
      <c r="A208">
        <v>9210</v>
      </c>
      <c r="B208" t="s">
        <v>636</v>
      </c>
      <c r="C208" t="s">
        <v>4528</v>
      </c>
    </row>
    <row r="209" spans="1:3" x14ac:dyDescent="0.3">
      <c r="A209">
        <v>9211</v>
      </c>
      <c r="B209" t="s">
        <v>637</v>
      </c>
      <c r="C209" t="s">
        <v>4529</v>
      </c>
    </row>
    <row r="210" spans="1:3" x14ac:dyDescent="0.3">
      <c r="A210">
        <v>10101</v>
      </c>
      <c r="B210" t="s">
        <v>638</v>
      </c>
      <c r="C210" t="s">
        <v>4533</v>
      </c>
    </row>
    <row r="211" spans="1:3" x14ac:dyDescent="0.3">
      <c r="A211">
        <v>10102</v>
      </c>
      <c r="B211" t="s">
        <v>640</v>
      </c>
      <c r="C211" t="s">
        <v>4534</v>
      </c>
    </row>
    <row r="212" spans="1:3" x14ac:dyDescent="0.3">
      <c r="A212">
        <v>10103</v>
      </c>
      <c r="B212" t="s">
        <v>641</v>
      </c>
      <c r="C212" t="s">
        <v>4535</v>
      </c>
    </row>
    <row r="213" spans="1:3" x14ac:dyDescent="0.3">
      <c r="A213">
        <v>10104</v>
      </c>
      <c r="B213" t="s">
        <v>642</v>
      </c>
      <c r="C213" t="s">
        <v>4536</v>
      </c>
    </row>
    <row r="214" spans="1:3" x14ac:dyDescent="0.3">
      <c r="A214">
        <v>10105</v>
      </c>
      <c r="B214" t="s">
        <v>643</v>
      </c>
      <c r="C214" t="s">
        <v>4537</v>
      </c>
    </row>
    <row r="215" spans="1:3" x14ac:dyDescent="0.3">
      <c r="A215">
        <v>10106</v>
      </c>
      <c r="B215" t="s">
        <v>644</v>
      </c>
      <c r="C215" t="s">
        <v>4538</v>
      </c>
    </row>
    <row r="216" spans="1:3" x14ac:dyDescent="0.3">
      <c r="A216">
        <v>10107</v>
      </c>
      <c r="B216" t="s">
        <v>645</v>
      </c>
      <c r="C216" t="s">
        <v>4539</v>
      </c>
    </row>
    <row r="217" spans="1:3" x14ac:dyDescent="0.3">
      <c r="A217">
        <v>10108</v>
      </c>
      <c r="B217" t="s">
        <v>646</v>
      </c>
      <c r="C217" t="s">
        <v>4540</v>
      </c>
    </row>
    <row r="218" spans="1:3" x14ac:dyDescent="0.3">
      <c r="A218">
        <v>10109</v>
      </c>
      <c r="B218" t="s">
        <v>647</v>
      </c>
      <c r="C218" t="s">
        <v>4541</v>
      </c>
    </row>
    <row r="219" spans="1:3" x14ac:dyDescent="0.3">
      <c r="A219">
        <v>10201</v>
      </c>
      <c r="B219" t="s">
        <v>648</v>
      </c>
      <c r="C219" t="s">
        <v>4543</v>
      </c>
    </row>
    <row r="220" spans="1:3" x14ac:dyDescent="0.3">
      <c r="A220">
        <v>10202</v>
      </c>
      <c r="B220" t="s">
        <v>649</v>
      </c>
      <c r="C220" t="s">
        <v>4544</v>
      </c>
    </row>
    <row r="221" spans="1:3" x14ac:dyDescent="0.3">
      <c r="A221">
        <v>10203</v>
      </c>
      <c r="B221" t="s">
        <v>650</v>
      </c>
      <c r="C221" t="s">
        <v>4545</v>
      </c>
    </row>
    <row r="222" spans="1:3" x14ac:dyDescent="0.3">
      <c r="A222">
        <v>10204</v>
      </c>
      <c r="B222" t="s">
        <v>651</v>
      </c>
      <c r="C222" t="s">
        <v>4546</v>
      </c>
    </row>
    <row r="223" spans="1:3" x14ac:dyDescent="0.3">
      <c r="A223">
        <v>10205</v>
      </c>
      <c r="B223" t="s">
        <v>652</v>
      </c>
      <c r="C223" t="s">
        <v>4547</v>
      </c>
    </row>
    <row r="224" spans="1:3" x14ac:dyDescent="0.3">
      <c r="A224">
        <v>10206</v>
      </c>
      <c r="B224" t="s">
        <v>653</v>
      </c>
      <c r="C224" t="s">
        <v>4548</v>
      </c>
    </row>
    <row r="225" spans="1:3" x14ac:dyDescent="0.3">
      <c r="A225">
        <v>10207</v>
      </c>
      <c r="B225" t="s">
        <v>654</v>
      </c>
      <c r="C225" t="s">
        <v>4549</v>
      </c>
    </row>
    <row r="226" spans="1:3" x14ac:dyDescent="0.3">
      <c r="A226">
        <v>10208</v>
      </c>
      <c r="B226" t="s">
        <v>655</v>
      </c>
      <c r="C226" t="s">
        <v>4550</v>
      </c>
    </row>
    <row r="227" spans="1:3" x14ac:dyDescent="0.3">
      <c r="A227">
        <v>10209</v>
      </c>
      <c r="B227" t="s">
        <v>656</v>
      </c>
      <c r="C227" t="s">
        <v>4551</v>
      </c>
    </row>
    <row r="228" spans="1:3" x14ac:dyDescent="0.3">
      <c r="A228">
        <v>10210</v>
      </c>
      <c r="B228" t="s">
        <v>657</v>
      </c>
      <c r="C228" t="s">
        <v>4552</v>
      </c>
    </row>
    <row r="229" spans="1:3" x14ac:dyDescent="0.3">
      <c r="A229">
        <v>10301</v>
      </c>
      <c r="B229" t="s">
        <v>658</v>
      </c>
      <c r="C229" t="s">
        <v>4553</v>
      </c>
    </row>
    <row r="230" spans="1:3" x14ac:dyDescent="0.3">
      <c r="A230">
        <v>10302</v>
      </c>
      <c r="B230" t="s">
        <v>659</v>
      </c>
      <c r="C230" t="s">
        <v>4554</v>
      </c>
    </row>
    <row r="231" spans="1:3" x14ac:dyDescent="0.3">
      <c r="A231">
        <v>10303</v>
      </c>
      <c r="B231" t="s">
        <v>660</v>
      </c>
      <c r="C231" t="s">
        <v>4555</v>
      </c>
    </row>
    <row r="232" spans="1:3" x14ac:dyDescent="0.3">
      <c r="A232">
        <v>10304</v>
      </c>
      <c r="B232" t="s">
        <v>661</v>
      </c>
      <c r="C232" t="s">
        <v>4556</v>
      </c>
    </row>
    <row r="233" spans="1:3" x14ac:dyDescent="0.3">
      <c r="A233">
        <v>10305</v>
      </c>
      <c r="B233" t="s">
        <v>662</v>
      </c>
      <c r="C233" t="s">
        <v>4557</v>
      </c>
    </row>
    <row r="234" spans="1:3" x14ac:dyDescent="0.3">
      <c r="A234">
        <v>10306</v>
      </c>
      <c r="B234" t="s">
        <v>663</v>
      </c>
      <c r="C234" t="s">
        <v>4558</v>
      </c>
    </row>
    <row r="235" spans="1:3" x14ac:dyDescent="0.3">
      <c r="A235">
        <v>10307</v>
      </c>
      <c r="B235" t="s">
        <v>664</v>
      </c>
      <c r="C235" t="s">
        <v>4559</v>
      </c>
    </row>
    <row r="236" spans="1:3" x14ac:dyDescent="0.3">
      <c r="A236">
        <v>10401</v>
      </c>
      <c r="B236" t="s">
        <v>665</v>
      </c>
      <c r="C236" t="s">
        <v>4560</v>
      </c>
    </row>
    <row r="237" spans="1:3" x14ac:dyDescent="0.3">
      <c r="A237">
        <v>10402</v>
      </c>
      <c r="B237" t="s">
        <v>666</v>
      </c>
      <c r="C237" t="s">
        <v>4561</v>
      </c>
    </row>
    <row r="238" spans="1:3" x14ac:dyDescent="0.3">
      <c r="A238">
        <v>10403</v>
      </c>
      <c r="B238" t="s">
        <v>667</v>
      </c>
      <c r="C238" t="s">
        <v>4562</v>
      </c>
    </row>
    <row r="239" spans="1:3" x14ac:dyDescent="0.3">
      <c r="A239">
        <v>10404</v>
      </c>
      <c r="B239" t="s">
        <v>668</v>
      </c>
      <c r="C239" t="s">
        <v>4563</v>
      </c>
    </row>
    <row r="240" spans="1:3" x14ac:dyDescent="0.3">
      <c r="A240">
        <v>11101</v>
      </c>
      <c r="B240" t="s">
        <v>669</v>
      </c>
      <c r="C240" t="s">
        <v>4568</v>
      </c>
    </row>
    <row r="241" spans="1:3" x14ac:dyDescent="0.3">
      <c r="A241">
        <v>11102</v>
      </c>
      <c r="B241" t="s">
        <v>671</v>
      </c>
      <c r="C241" t="s">
        <v>4569</v>
      </c>
    </row>
    <row r="242" spans="1:3" x14ac:dyDescent="0.3">
      <c r="A242">
        <v>11201</v>
      </c>
      <c r="B242" t="s">
        <v>672</v>
      </c>
      <c r="C242" t="s">
        <v>4570</v>
      </c>
    </row>
    <row r="243" spans="1:3" x14ac:dyDescent="0.3">
      <c r="A243">
        <v>11202</v>
      </c>
      <c r="B243" t="s">
        <v>673</v>
      </c>
      <c r="C243" t="s">
        <v>4571</v>
      </c>
    </row>
    <row r="244" spans="1:3" x14ac:dyDescent="0.3">
      <c r="A244">
        <v>11203</v>
      </c>
      <c r="B244" t="s">
        <v>674</v>
      </c>
      <c r="C244" t="s">
        <v>4572</v>
      </c>
    </row>
    <row r="245" spans="1:3" x14ac:dyDescent="0.3">
      <c r="A245">
        <v>11301</v>
      </c>
      <c r="B245" t="s">
        <v>675</v>
      </c>
      <c r="C245" t="s">
        <v>4574</v>
      </c>
    </row>
    <row r="246" spans="1:3" x14ac:dyDescent="0.3">
      <c r="A246">
        <v>11302</v>
      </c>
      <c r="B246" t="s">
        <v>508</v>
      </c>
      <c r="C246" t="s">
        <v>4575</v>
      </c>
    </row>
    <row r="247" spans="1:3" x14ac:dyDescent="0.3">
      <c r="A247">
        <v>11303</v>
      </c>
      <c r="B247" t="s">
        <v>676</v>
      </c>
      <c r="C247" t="s">
        <v>4576</v>
      </c>
    </row>
    <row r="248" spans="1:3" x14ac:dyDescent="0.3">
      <c r="A248">
        <v>11401</v>
      </c>
      <c r="B248" t="s">
        <v>677</v>
      </c>
      <c r="C248" t="s">
        <v>4578</v>
      </c>
    </row>
    <row r="249" spans="1:3" x14ac:dyDescent="0.3">
      <c r="A249">
        <v>11402</v>
      </c>
      <c r="B249" t="s">
        <v>678</v>
      </c>
      <c r="C249" t="s">
        <v>4579</v>
      </c>
    </row>
    <row r="250" spans="1:3" x14ac:dyDescent="0.3">
      <c r="A250">
        <v>12101</v>
      </c>
      <c r="B250" t="s">
        <v>679</v>
      </c>
      <c r="C250" t="s">
        <v>4583</v>
      </c>
    </row>
    <row r="251" spans="1:3" x14ac:dyDescent="0.3">
      <c r="A251">
        <v>12102</v>
      </c>
      <c r="B251" t="s">
        <v>681</v>
      </c>
      <c r="C251" t="s">
        <v>4584</v>
      </c>
    </row>
    <row r="252" spans="1:3" x14ac:dyDescent="0.3">
      <c r="A252">
        <v>12103</v>
      </c>
      <c r="B252" t="s">
        <v>682</v>
      </c>
      <c r="C252" t="s">
        <v>4585</v>
      </c>
    </row>
    <row r="253" spans="1:3" x14ac:dyDescent="0.3">
      <c r="A253">
        <v>12104</v>
      </c>
      <c r="B253" t="s">
        <v>683</v>
      </c>
      <c r="C253" t="s">
        <v>4586</v>
      </c>
    </row>
    <row r="254" spans="1:3" x14ac:dyDescent="0.3">
      <c r="A254">
        <v>12201</v>
      </c>
      <c r="B254" t="s">
        <v>4589</v>
      </c>
      <c r="C254" t="s">
        <v>4590</v>
      </c>
    </row>
    <row r="255" spans="1:3" x14ac:dyDescent="0.3">
      <c r="A255">
        <v>12201</v>
      </c>
      <c r="B255" t="s">
        <v>684</v>
      </c>
      <c r="C255" t="s">
        <v>4588</v>
      </c>
    </row>
    <row r="256" spans="1:3" x14ac:dyDescent="0.3">
      <c r="A256">
        <v>12301</v>
      </c>
      <c r="B256" t="s">
        <v>685</v>
      </c>
      <c r="C256" t="s">
        <v>4592</v>
      </c>
    </row>
    <row r="257" spans="1:3" x14ac:dyDescent="0.3">
      <c r="A257">
        <v>12302</v>
      </c>
      <c r="B257" t="s">
        <v>686</v>
      </c>
      <c r="C257" t="s">
        <v>4593</v>
      </c>
    </row>
    <row r="258" spans="1:3" x14ac:dyDescent="0.3">
      <c r="A258">
        <v>12303</v>
      </c>
      <c r="B258" t="s">
        <v>687</v>
      </c>
      <c r="C258" t="s">
        <v>4594</v>
      </c>
    </row>
    <row r="259" spans="1:3" x14ac:dyDescent="0.3">
      <c r="A259">
        <v>12401</v>
      </c>
      <c r="B259" t="s">
        <v>688</v>
      </c>
      <c r="C259" t="s">
        <v>4596</v>
      </c>
    </row>
    <row r="260" spans="1:3" x14ac:dyDescent="0.3">
      <c r="A260">
        <v>12402</v>
      </c>
      <c r="B260" t="s">
        <v>689</v>
      </c>
      <c r="C260" t="s">
        <v>4597</v>
      </c>
    </row>
    <row r="261" spans="1:3" x14ac:dyDescent="0.3">
      <c r="A261">
        <v>13101</v>
      </c>
      <c r="B261" t="s">
        <v>690</v>
      </c>
      <c r="C261" t="s">
        <v>4601</v>
      </c>
    </row>
    <row r="262" spans="1:3" x14ac:dyDescent="0.3">
      <c r="A262">
        <v>13102</v>
      </c>
      <c r="B262" t="s">
        <v>692</v>
      </c>
      <c r="C262" t="s">
        <v>4602</v>
      </c>
    </row>
    <row r="263" spans="1:3" x14ac:dyDescent="0.3">
      <c r="A263">
        <v>13103</v>
      </c>
      <c r="B263" t="s">
        <v>693</v>
      </c>
      <c r="C263" t="s">
        <v>4603</v>
      </c>
    </row>
    <row r="264" spans="1:3" x14ac:dyDescent="0.3">
      <c r="A264">
        <v>13104</v>
      </c>
      <c r="B264" t="s">
        <v>694</v>
      </c>
      <c r="C264" t="s">
        <v>4604</v>
      </c>
    </row>
    <row r="265" spans="1:3" x14ac:dyDescent="0.3">
      <c r="A265">
        <v>13105</v>
      </c>
      <c r="B265" t="s">
        <v>695</v>
      </c>
      <c r="C265" t="s">
        <v>4605</v>
      </c>
    </row>
    <row r="266" spans="1:3" x14ac:dyDescent="0.3">
      <c r="A266">
        <v>13106</v>
      </c>
      <c r="B266" t="s">
        <v>696</v>
      </c>
      <c r="C266" t="s">
        <v>4606</v>
      </c>
    </row>
    <row r="267" spans="1:3" x14ac:dyDescent="0.3">
      <c r="A267">
        <v>13107</v>
      </c>
      <c r="B267" t="s">
        <v>697</v>
      </c>
      <c r="C267" t="s">
        <v>4607</v>
      </c>
    </row>
    <row r="268" spans="1:3" x14ac:dyDescent="0.3">
      <c r="A268">
        <v>13108</v>
      </c>
      <c r="B268" t="s">
        <v>698</v>
      </c>
      <c r="C268" t="s">
        <v>4608</v>
      </c>
    </row>
    <row r="269" spans="1:3" x14ac:dyDescent="0.3">
      <c r="A269">
        <v>13109</v>
      </c>
      <c r="B269" t="s">
        <v>699</v>
      </c>
      <c r="C269" t="s">
        <v>4609</v>
      </c>
    </row>
    <row r="270" spans="1:3" x14ac:dyDescent="0.3">
      <c r="A270">
        <v>13110</v>
      </c>
      <c r="B270" t="s">
        <v>700</v>
      </c>
      <c r="C270" t="s">
        <v>4610</v>
      </c>
    </row>
    <row r="271" spans="1:3" x14ac:dyDescent="0.3">
      <c r="A271">
        <v>13111</v>
      </c>
      <c r="B271" t="s">
        <v>701</v>
      </c>
      <c r="C271" t="s">
        <v>4611</v>
      </c>
    </row>
    <row r="272" spans="1:3" x14ac:dyDescent="0.3">
      <c r="A272">
        <v>13112</v>
      </c>
      <c r="B272" t="s">
        <v>702</v>
      </c>
      <c r="C272" t="s">
        <v>4612</v>
      </c>
    </row>
    <row r="273" spans="1:3" x14ac:dyDescent="0.3">
      <c r="A273">
        <v>13113</v>
      </c>
      <c r="B273" t="s">
        <v>703</v>
      </c>
      <c r="C273" t="s">
        <v>4613</v>
      </c>
    </row>
    <row r="274" spans="1:3" x14ac:dyDescent="0.3">
      <c r="A274">
        <v>13114</v>
      </c>
      <c r="B274" t="s">
        <v>704</v>
      </c>
      <c r="C274" t="s">
        <v>4614</v>
      </c>
    </row>
    <row r="275" spans="1:3" x14ac:dyDescent="0.3">
      <c r="A275">
        <v>13115</v>
      </c>
      <c r="B275" t="s">
        <v>705</v>
      </c>
      <c r="C275" t="s">
        <v>4615</v>
      </c>
    </row>
    <row r="276" spans="1:3" x14ac:dyDescent="0.3">
      <c r="A276">
        <v>13116</v>
      </c>
      <c r="B276" t="s">
        <v>706</v>
      </c>
      <c r="C276" t="s">
        <v>4616</v>
      </c>
    </row>
    <row r="277" spans="1:3" x14ac:dyDescent="0.3">
      <c r="A277">
        <v>13117</v>
      </c>
      <c r="B277" t="s">
        <v>707</v>
      </c>
      <c r="C277" t="s">
        <v>4617</v>
      </c>
    </row>
    <row r="278" spans="1:3" x14ac:dyDescent="0.3">
      <c r="A278">
        <v>13118</v>
      </c>
      <c r="B278" t="s">
        <v>708</v>
      </c>
      <c r="C278" t="s">
        <v>4618</v>
      </c>
    </row>
    <row r="279" spans="1:3" x14ac:dyDescent="0.3">
      <c r="A279">
        <v>13119</v>
      </c>
      <c r="B279" t="s">
        <v>709</v>
      </c>
      <c r="C279" t="s">
        <v>4619</v>
      </c>
    </row>
    <row r="280" spans="1:3" x14ac:dyDescent="0.3">
      <c r="A280">
        <v>13120</v>
      </c>
      <c r="B280" t="s">
        <v>710</v>
      </c>
      <c r="C280" t="s">
        <v>4620</v>
      </c>
    </row>
    <row r="281" spans="1:3" x14ac:dyDescent="0.3">
      <c r="A281">
        <v>13121</v>
      </c>
      <c r="B281" t="s">
        <v>711</v>
      </c>
      <c r="C281" t="s">
        <v>4621</v>
      </c>
    </row>
    <row r="282" spans="1:3" x14ac:dyDescent="0.3">
      <c r="A282">
        <v>13122</v>
      </c>
      <c r="B282" t="s">
        <v>712</v>
      </c>
      <c r="C282" t="s">
        <v>4622</v>
      </c>
    </row>
    <row r="283" spans="1:3" x14ac:dyDescent="0.3">
      <c r="A283">
        <v>13123</v>
      </c>
      <c r="B283" t="s">
        <v>713</v>
      </c>
      <c r="C283" t="s">
        <v>4623</v>
      </c>
    </row>
    <row r="284" spans="1:3" x14ac:dyDescent="0.3">
      <c r="A284">
        <v>13124</v>
      </c>
      <c r="B284" t="s">
        <v>714</v>
      </c>
      <c r="C284" t="s">
        <v>4624</v>
      </c>
    </row>
    <row r="285" spans="1:3" x14ac:dyDescent="0.3">
      <c r="A285">
        <v>13125</v>
      </c>
      <c r="B285" t="s">
        <v>715</v>
      </c>
      <c r="C285" t="s">
        <v>4625</v>
      </c>
    </row>
    <row r="286" spans="1:3" x14ac:dyDescent="0.3">
      <c r="A286">
        <v>13126</v>
      </c>
      <c r="B286" t="s">
        <v>716</v>
      </c>
      <c r="C286" t="s">
        <v>4626</v>
      </c>
    </row>
    <row r="287" spans="1:3" x14ac:dyDescent="0.3">
      <c r="A287">
        <v>13127</v>
      </c>
      <c r="B287" t="s">
        <v>717</v>
      </c>
      <c r="C287" t="s">
        <v>4627</v>
      </c>
    </row>
    <row r="288" spans="1:3" x14ac:dyDescent="0.3">
      <c r="A288">
        <v>13128</v>
      </c>
      <c r="B288" t="s">
        <v>718</v>
      </c>
      <c r="C288" t="s">
        <v>4628</v>
      </c>
    </row>
    <row r="289" spans="1:3" x14ac:dyDescent="0.3">
      <c r="A289">
        <v>13129</v>
      </c>
      <c r="B289" t="s">
        <v>719</v>
      </c>
      <c r="C289" t="s">
        <v>4629</v>
      </c>
    </row>
    <row r="290" spans="1:3" x14ac:dyDescent="0.3">
      <c r="A290">
        <v>13130</v>
      </c>
      <c r="B290" t="s">
        <v>720</v>
      </c>
      <c r="C290" t="s">
        <v>4630</v>
      </c>
    </row>
    <row r="291" spans="1:3" x14ac:dyDescent="0.3">
      <c r="A291">
        <v>13131</v>
      </c>
      <c r="B291" t="s">
        <v>721</v>
      </c>
      <c r="C291" t="s">
        <v>4631</v>
      </c>
    </row>
    <row r="292" spans="1:3" x14ac:dyDescent="0.3">
      <c r="A292">
        <v>13132</v>
      </c>
      <c r="B292" t="s">
        <v>722</v>
      </c>
      <c r="C292" t="s">
        <v>4632</v>
      </c>
    </row>
    <row r="293" spans="1:3" x14ac:dyDescent="0.3">
      <c r="A293">
        <v>13201</v>
      </c>
      <c r="B293" t="s">
        <v>723</v>
      </c>
      <c r="C293" t="s">
        <v>4634</v>
      </c>
    </row>
    <row r="294" spans="1:3" x14ac:dyDescent="0.3">
      <c r="A294">
        <v>13202</v>
      </c>
      <c r="B294" t="s">
        <v>724</v>
      </c>
      <c r="C294" t="s">
        <v>4635</v>
      </c>
    </row>
    <row r="295" spans="1:3" x14ac:dyDescent="0.3">
      <c r="A295">
        <v>13203</v>
      </c>
      <c r="B295" t="s">
        <v>725</v>
      </c>
      <c r="C295" t="s">
        <v>4636</v>
      </c>
    </row>
    <row r="296" spans="1:3" x14ac:dyDescent="0.3">
      <c r="A296">
        <v>13301</v>
      </c>
      <c r="B296" t="s">
        <v>726</v>
      </c>
      <c r="C296" t="s">
        <v>4638</v>
      </c>
    </row>
    <row r="297" spans="1:3" x14ac:dyDescent="0.3">
      <c r="A297">
        <v>13302</v>
      </c>
      <c r="B297" t="s">
        <v>727</v>
      </c>
      <c r="C297" t="s">
        <v>4639</v>
      </c>
    </row>
    <row r="298" spans="1:3" x14ac:dyDescent="0.3">
      <c r="A298">
        <v>13303</v>
      </c>
      <c r="B298" t="s">
        <v>728</v>
      </c>
      <c r="C298" t="s">
        <v>4640</v>
      </c>
    </row>
    <row r="299" spans="1:3" x14ac:dyDescent="0.3">
      <c r="A299">
        <v>13401</v>
      </c>
      <c r="B299" t="s">
        <v>729</v>
      </c>
      <c r="C299" t="s">
        <v>4642</v>
      </c>
    </row>
    <row r="300" spans="1:3" x14ac:dyDescent="0.3">
      <c r="A300">
        <v>13402</v>
      </c>
      <c r="B300" t="s">
        <v>730</v>
      </c>
      <c r="C300" t="s">
        <v>4643</v>
      </c>
    </row>
    <row r="301" spans="1:3" x14ac:dyDescent="0.3">
      <c r="A301">
        <v>13403</v>
      </c>
      <c r="B301" t="s">
        <v>731</v>
      </c>
      <c r="C301" t="s">
        <v>4644</v>
      </c>
    </row>
    <row r="302" spans="1:3" x14ac:dyDescent="0.3">
      <c r="A302">
        <v>13404</v>
      </c>
      <c r="B302" t="s">
        <v>732</v>
      </c>
      <c r="C302" t="s">
        <v>4645</v>
      </c>
    </row>
    <row r="303" spans="1:3" x14ac:dyDescent="0.3">
      <c r="A303">
        <v>13501</v>
      </c>
      <c r="B303" t="s">
        <v>733</v>
      </c>
      <c r="C303" t="s">
        <v>4646</v>
      </c>
    </row>
    <row r="304" spans="1:3" x14ac:dyDescent="0.3">
      <c r="A304">
        <v>13502</v>
      </c>
      <c r="B304" t="s">
        <v>734</v>
      </c>
      <c r="C304" t="s">
        <v>4647</v>
      </c>
    </row>
    <row r="305" spans="1:3" x14ac:dyDescent="0.3">
      <c r="A305">
        <v>13503</v>
      </c>
      <c r="B305" t="s">
        <v>735</v>
      </c>
      <c r="C305" t="s">
        <v>4648</v>
      </c>
    </row>
    <row r="306" spans="1:3" x14ac:dyDescent="0.3">
      <c r="A306">
        <v>13504</v>
      </c>
      <c r="B306" t="s">
        <v>736</v>
      </c>
      <c r="C306" t="s">
        <v>4649</v>
      </c>
    </row>
    <row r="307" spans="1:3" x14ac:dyDescent="0.3">
      <c r="A307">
        <v>13505</v>
      </c>
      <c r="B307" t="s">
        <v>737</v>
      </c>
      <c r="C307" t="s">
        <v>4650</v>
      </c>
    </row>
    <row r="308" spans="1:3" x14ac:dyDescent="0.3">
      <c r="A308">
        <v>13601</v>
      </c>
      <c r="B308" t="s">
        <v>738</v>
      </c>
      <c r="C308" t="s">
        <v>4651</v>
      </c>
    </row>
    <row r="309" spans="1:3" x14ac:dyDescent="0.3">
      <c r="A309">
        <v>13602</v>
      </c>
      <c r="B309" t="s">
        <v>739</v>
      </c>
      <c r="C309" t="s">
        <v>4652</v>
      </c>
    </row>
    <row r="310" spans="1:3" x14ac:dyDescent="0.3">
      <c r="A310">
        <v>13603</v>
      </c>
      <c r="B310" t="s">
        <v>740</v>
      </c>
      <c r="C310" t="s">
        <v>4653</v>
      </c>
    </row>
    <row r="311" spans="1:3" x14ac:dyDescent="0.3">
      <c r="A311">
        <v>13604</v>
      </c>
      <c r="B311" t="s">
        <v>741</v>
      </c>
      <c r="C311" t="s">
        <v>4654</v>
      </c>
    </row>
    <row r="312" spans="1:3" x14ac:dyDescent="0.3">
      <c r="A312">
        <v>13605</v>
      </c>
      <c r="B312" t="s">
        <v>742</v>
      </c>
      <c r="C312" t="s">
        <v>4655</v>
      </c>
    </row>
    <row r="313" spans="1:3" x14ac:dyDescent="0.3">
      <c r="A313">
        <v>14101</v>
      </c>
      <c r="B313" t="s">
        <v>743</v>
      </c>
      <c r="C313" t="s">
        <v>4659</v>
      </c>
    </row>
    <row r="314" spans="1:3" x14ac:dyDescent="0.3">
      <c r="A314">
        <v>14102</v>
      </c>
      <c r="B314" t="s">
        <v>745</v>
      </c>
      <c r="C314" t="s">
        <v>4660</v>
      </c>
    </row>
    <row r="315" spans="1:3" x14ac:dyDescent="0.3">
      <c r="A315">
        <v>14103</v>
      </c>
      <c r="B315" t="s">
        <v>746</v>
      </c>
      <c r="C315" t="s">
        <v>4661</v>
      </c>
    </row>
    <row r="316" spans="1:3" x14ac:dyDescent="0.3">
      <c r="A316">
        <v>14104</v>
      </c>
      <c r="B316" t="s">
        <v>639</v>
      </c>
      <c r="C316" t="s">
        <v>4662</v>
      </c>
    </row>
    <row r="317" spans="1:3" x14ac:dyDescent="0.3">
      <c r="A317">
        <v>14105</v>
      </c>
      <c r="B317" t="s">
        <v>747</v>
      </c>
      <c r="C317" t="s">
        <v>4663</v>
      </c>
    </row>
    <row r="318" spans="1:3" x14ac:dyDescent="0.3">
      <c r="A318">
        <v>14106</v>
      </c>
      <c r="B318" t="s">
        <v>748</v>
      </c>
      <c r="C318" t="s">
        <v>4664</v>
      </c>
    </row>
    <row r="319" spans="1:3" x14ac:dyDescent="0.3">
      <c r="A319">
        <v>14107</v>
      </c>
      <c r="B319" t="s">
        <v>749</v>
      </c>
      <c r="C319" t="s">
        <v>4666</v>
      </c>
    </row>
    <row r="320" spans="1:3" x14ac:dyDescent="0.3">
      <c r="A320">
        <v>14108</v>
      </c>
      <c r="B320" t="s">
        <v>750</v>
      </c>
      <c r="C320" t="s">
        <v>4667</v>
      </c>
    </row>
    <row r="321" spans="1:3" x14ac:dyDescent="0.3">
      <c r="A321">
        <v>14201</v>
      </c>
      <c r="B321" t="s">
        <v>751</v>
      </c>
      <c r="C321" t="s">
        <v>4668</v>
      </c>
    </row>
    <row r="322" spans="1:3" x14ac:dyDescent="0.3">
      <c r="A322">
        <v>14202</v>
      </c>
      <c r="B322" t="s">
        <v>752</v>
      </c>
      <c r="C322" t="s">
        <v>4669</v>
      </c>
    </row>
    <row r="323" spans="1:3" x14ac:dyDescent="0.3">
      <c r="A323">
        <v>14203</v>
      </c>
      <c r="B323" t="s">
        <v>753</v>
      </c>
      <c r="C323" t="s">
        <v>4670</v>
      </c>
    </row>
    <row r="324" spans="1:3" x14ac:dyDescent="0.3">
      <c r="A324">
        <v>14204</v>
      </c>
      <c r="B324" t="s">
        <v>754</v>
      </c>
      <c r="C324" t="s">
        <v>4671</v>
      </c>
    </row>
    <row r="325" spans="1:3" x14ac:dyDescent="0.3">
      <c r="A325">
        <v>15101</v>
      </c>
      <c r="B325" t="s">
        <v>755</v>
      </c>
      <c r="C325" t="s">
        <v>4675</v>
      </c>
    </row>
    <row r="326" spans="1:3" x14ac:dyDescent="0.3">
      <c r="A326">
        <v>15102</v>
      </c>
      <c r="B326" t="s">
        <v>757</v>
      </c>
      <c r="C326" t="s">
        <v>4676</v>
      </c>
    </row>
    <row r="327" spans="1:3" x14ac:dyDescent="0.3">
      <c r="A327">
        <v>15201</v>
      </c>
      <c r="B327" t="s">
        <v>758</v>
      </c>
      <c r="C327" t="s">
        <v>4678</v>
      </c>
    </row>
    <row r="328" spans="1:3" x14ac:dyDescent="0.3">
      <c r="A328">
        <v>15202</v>
      </c>
      <c r="B328" t="s">
        <v>759</v>
      </c>
      <c r="C328" t="s">
        <v>4679</v>
      </c>
    </row>
    <row r="329" spans="1:3" x14ac:dyDescent="0.3">
      <c r="A329">
        <v>16101</v>
      </c>
      <c r="B329" t="s">
        <v>760</v>
      </c>
      <c r="C329" t="s">
        <v>4684</v>
      </c>
    </row>
    <row r="330" spans="1:3" x14ac:dyDescent="0.3">
      <c r="A330">
        <v>16102</v>
      </c>
      <c r="B330" t="s">
        <v>762</v>
      </c>
      <c r="C330" t="s">
        <v>4685</v>
      </c>
    </row>
    <row r="331" spans="1:3" x14ac:dyDescent="0.3">
      <c r="A331">
        <v>16103</v>
      </c>
      <c r="B331" t="s">
        <v>763</v>
      </c>
      <c r="C331" t="s">
        <v>4686</v>
      </c>
    </row>
    <row r="332" spans="1:3" x14ac:dyDescent="0.3">
      <c r="A332">
        <v>16104</v>
      </c>
      <c r="B332" t="s">
        <v>764</v>
      </c>
      <c r="C332" t="s">
        <v>4685</v>
      </c>
    </row>
    <row r="333" spans="1:3" x14ac:dyDescent="0.3">
      <c r="A333">
        <v>16105</v>
      </c>
      <c r="B333" t="s">
        <v>765</v>
      </c>
      <c r="C333" t="s">
        <v>4687</v>
      </c>
    </row>
    <row r="334" spans="1:3" x14ac:dyDescent="0.3">
      <c r="A334">
        <v>16106</v>
      </c>
      <c r="B334" t="s">
        <v>766</v>
      </c>
      <c r="C334" t="s">
        <v>4688</v>
      </c>
    </row>
    <row r="335" spans="1:3" x14ac:dyDescent="0.3">
      <c r="A335">
        <v>16107</v>
      </c>
      <c r="B335" t="s">
        <v>767</v>
      </c>
      <c r="C335" t="s">
        <v>4689</v>
      </c>
    </row>
    <row r="336" spans="1:3" x14ac:dyDescent="0.3">
      <c r="A336">
        <v>16108</v>
      </c>
      <c r="B336" t="s">
        <v>768</v>
      </c>
      <c r="C336" t="s">
        <v>4690</v>
      </c>
    </row>
    <row r="337" spans="1:3" x14ac:dyDescent="0.3">
      <c r="A337">
        <v>16109</v>
      </c>
      <c r="B337" t="s">
        <v>769</v>
      </c>
      <c r="C337" t="s">
        <v>4691</v>
      </c>
    </row>
    <row r="338" spans="1:3" x14ac:dyDescent="0.3">
      <c r="A338">
        <v>16201</v>
      </c>
      <c r="B338" t="s">
        <v>770</v>
      </c>
      <c r="C338" t="s">
        <v>4693</v>
      </c>
    </row>
    <row r="339" spans="1:3" x14ac:dyDescent="0.3">
      <c r="A339">
        <v>16202</v>
      </c>
      <c r="B339" t="s">
        <v>771</v>
      </c>
      <c r="C339" t="s">
        <v>4694</v>
      </c>
    </row>
    <row r="340" spans="1:3" x14ac:dyDescent="0.3">
      <c r="A340">
        <v>16203</v>
      </c>
      <c r="B340" t="s">
        <v>772</v>
      </c>
      <c r="C340" t="s">
        <v>4695</v>
      </c>
    </row>
    <row r="341" spans="1:3" x14ac:dyDescent="0.3">
      <c r="A341">
        <v>16204</v>
      </c>
      <c r="B341" t="s">
        <v>773</v>
      </c>
      <c r="C341" t="s">
        <v>4696</v>
      </c>
    </row>
    <row r="342" spans="1:3" x14ac:dyDescent="0.3">
      <c r="A342">
        <v>16205</v>
      </c>
      <c r="B342" t="s">
        <v>774</v>
      </c>
      <c r="C342" t="s">
        <v>4697</v>
      </c>
    </row>
    <row r="343" spans="1:3" x14ac:dyDescent="0.3">
      <c r="A343">
        <v>16206</v>
      </c>
      <c r="B343" t="s">
        <v>775</v>
      </c>
      <c r="C343" t="s">
        <v>4698</v>
      </c>
    </row>
    <row r="344" spans="1:3" x14ac:dyDescent="0.3">
      <c r="A344">
        <v>16207</v>
      </c>
      <c r="B344" t="s">
        <v>776</v>
      </c>
      <c r="C344" t="s">
        <v>4699</v>
      </c>
    </row>
    <row r="345" spans="1:3" x14ac:dyDescent="0.3">
      <c r="A345">
        <v>16301</v>
      </c>
      <c r="B345" t="s">
        <v>777</v>
      </c>
      <c r="C345" t="s">
        <v>4701</v>
      </c>
    </row>
    <row r="346" spans="1:3" x14ac:dyDescent="0.3">
      <c r="A346">
        <v>16302</v>
      </c>
      <c r="B346" t="s">
        <v>778</v>
      </c>
      <c r="C346" t="s">
        <v>4702</v>
      </c>
    </row>
    <row r="347" spans="1:3" x14ac:dyDescent="0.3">
      <c r="A347">
        <v>16303</v>
      </c>
      <c r="B347" t="s">
        <v>779</v>
      </c>
      <c r="C347" t="s">
        <v>4703</v>
      </c>
    </row>
    <row r="348" spans="1:3" x14ac:dyDescent="0.3">
      <c r="A348">
        <v>16304</v>
      </c>
      <c r="B348" t="s">
        <v>780</v>
      </c>
      <c r="C348" t="s">
        <v>4704</v>
      </c>
    </row>
    <row r="349" spans="1:3" x14ac:dyDescent="0.3">
      <c r="A349">
        <v>16305</v>
      </c>
      <c r="B349" t="s">
        <v>781</v>
      </c>
      <c r="C349" t="s">
        <v>4705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6DBC-A939-4927-9F44-76529C830DA5}">
  <dimension ref="A3:B65"/>
  <sheetViews>
    <sheetView topLeftCell="A40" workbookViewId="0">
      <selection activeCell="A3" sqref="A3:B65"/>
    </sheetView>
  </sheetViews>
  <sheetFormatPr baseColWidth="10" defaultRowHeight="14.4" x14ac:dyDescent="0.3"/>
  <cols>
    <col min="1" max="1" width="15" bestFit="1" customWidth="1"/>
    <col min="2" max="2" width="48.33203125" bestFit="1" customWidth="1"/>
  </cols>
  <sheetData>
    <row r="3" spans="1:2" x14ac:dyDescent="0.3">
      <c r="A3" s="5" t="s">
        <v>789</v>
      </c>
      <c r="B3" s="5" t="s">
        <v>362</v>
      </c>
    </row>
    <row r="4" spans="1:2" x14ac:dyDescent="0.3">
      <c r="A4" t="s">
        <v>3101</v>
      </c>
      <c r="B4" t="s">
        <v>414</v>
      </c>
    </row>
    <row r="5" spans="1:2" x14ac:dyDescent="0.3">
      <c r="A5" t="s">
        <v>1392</v>
      </c>
      <c r="B5" t="s">
        <v>389</v>
      </c>
    </row>
    <row r="6" spans="1:2" x14ac:dyDescent="0.3">
      <c r="A6" t="s">
        <v>2174</v>
      </c>
      <c r="B6" t="s">
        <v>415</v>
      </c>
    </row>
    <row r="7" spans="1:2" x14ac:dyDescent="0.3">
      <c r="A7" t="s">
        <v>1729</v>
      </c>
      <c r="B7" t="s">
        <v>377</v>
      </c>
    </row>
    <row r="8" spans="1:2" x14ac:dyDescent="0.3">
      <c r="A8" t="s">
        <v>1179</v>
      </c>
      <c r="B8" t="s">
        <v>386</v>
      </c>
    </row>
    <row r="9" spans="1:2" x14ac:dyDescent="0.3">
      <c r="A9" t="s">
        <v>1961</v>
      </c>
      <c r="B9" t="s">
        <v>418</v>
      </c>
    </row>
    <row r="10" spans="1:2" x14ac:dyDescent="0.3">
      <c r="A10" t="s">
        <v>1605</v>
      </c>
      <c r="B10" t="s">
        <v>417</v>
      </c>
    </row>
    <row r="11" spans="1:2" x14ac:dyDescent="0.3">
      <c r="A11" t="s">
        <v>1568</v>
      </c>
      <c r="B11" t="s">
        <v>381</v>
      </c>
    </row>
    <row r="12" spans="1:2" x14ac:dyDescent="0.3">
      <c r="A12" t="s">
        <v>1721</v>
      </c>
      <c r="B12" t="s">
        <v>380</v>
      </c>
    </row>
    <row r="13" spans="1:2" x14ac:dyDescent="0.3">
      <c r="A13" t="s">
        <v>1269</v>
      </c>
      <c r="B13" t="s">
        <v>382</v>
      </c>
    </row>
    <row r="14" spans="1:2" x14ac:dyDescent="0.3">
      <c r="A14" t="s">
        <v>1686</v>
      </c>
      <c r="B14" t="s">
        <v>390</v>
      </c>
    </row>
    <row r="15" spans="1:2" x14ac:dyDescent="0.3">
      <c r="A15" t="s">
        <v>1747</v>
      </c>
      <c r="B15" t="s">
        <v>420</v>
      </c>
    </row>
    <row r="16" spans="1:2" x14ac:dyDescent="0.3">
      <c r="A16" t="s">
        <v>1717</v>
      </c>
      <c r="B16" t="s">
        <v>411</v>
      </c>
    </row>
    <row r="17" spans="1:2" x14ac:dyDescent="0.3">
      <c r="A17" t="s">
        <v>3169</v>
      </c>
      <c r="B17" t="s">
        <v>388</v>
      </c>
    </row>
    <row r="18" spans="1:2" x14ac:dyDescent="0.3">
      <c r="A18" t="s">
        <v>3010</v>
      </c>
      <c r="B18" t="s">
        <v>421</v>
      </c>
    </row>
    <row r="19" spans="1:2" x14ac:dyDescent="0.3">
      <c r="A19" t="s">
        <v>1613</v>
      </c>
      <c r="B19" t="s">
        <v>416</v>
      </c>
    </row>
    <row r="20" spans="1:2" x14ac:dyDescent="0.3">
      <c r="A20" t="s">
        <v>1609</v>
      </c>
      <c r="B20" t="s">
        <v>424</v>
      </c>
    </row>
    <row r="21" spans="1:2" x14ac:dyDescent="0.3">
      <c r="A21" t="s">
        <v>3057</v>
      </c>
      <c r="B21" t="s">
        <v>365</v>
      </c>
    </row>
    <row r="22" spans="1:2" x14ac:dyDescent="0.3">
      <c r="A22" t="s">
        <v>1525</v>
      </c>
      <c r="B22" t="s">
        <v>363</v>
      </c>
    </row>
    <row r="23" spans="1:2" x14ac:dyDescent="0.3">
      <c r="A23" t="s">
        <v>1743</v>
      </c>
      <c r="B23" t="s">
        <v>393</v>
      </c>
    </row>
    <row r="24" spans="1:2" x14ac:dyDescent="0.3">
      <c r="A24" t="s">
        <v>1173</v>
      </c>
      <c r="B24" t="s">
        <v>364</v>
      </c>
    </row>
    <row r="25" spans="1:2" x14ac:dyDescent="0.3">
      <c r="A25" t="s">
        <v>3003</v>
      </c>
      <c r="B25" t="s">
        <v>384</v>
      </c>
    </row>
    <row r="26" spans="1:2" x14ac:dyDescent="0.3">
      <c r="A26" t="s">
        <v>2330</v>
      </c>
      <c r="B26" t="s">
        <v>369</v>
      </c>
    </row>
    <row r="27" spans="1:2" x14ac:dyDescent="0.3">
      <c r="A27" t="s">
        <v>1676</v>
      </c>
      <c r="B27" t="s">
        <v>392</v>
      </c>
    </row>
    <row r="28" spans="1:2" x14ac:dyDescent="0.3">
      <c r="A28" t="s">
        <v>1736</v>
      </c>
      <c r="B28" t="s">
        <v>370</v>
      </c>
    </row>
    <row r="29" spans="1:2" x14ac:dyDescent="0.3">
      <c r="A29" t="s">
        <v>2210</v>
      </c>
      <c r="B29" t="s">
        <v>379</v>
      </c>
    </row>
    <row r="30" spans="1:2" x14ac:dyDescent="0.3">
      <c r="A30" t="s">
        <v>3038</v>
      </c>
      <c r="B30" t="s">
        <v>391</v>
      </c>
    </row>
    <row r="31" spans="1:2" x14ac:dyDescent="0.3">
      <c r="A31" t="s">
        <v>1620</v>
      </c>
      <c r="B31" t="s">
        <v>376</v>
      </c>
    </row>
    <row r="32" spans="1:2" x14ac:dyDescent="0.3">
      <c r="A32" t="s">
        <v>3146</v>
      </c>
      <c r="B32" t="s">
        <v>367</v>
      </c>
    </row>
    <row r="33" spans="1:2" x14ac:dyDescent="0.3">
      <c r="A33" t="s">
        <v>1256</v>
      </c>
      <c r="B33" t="s">
        <v>366</v>
      </c>
    </row>
    <row r="34" spans="1:2" x14ac:dyDescent="0.3">
      <c r="A34" t="s">
        <v>796</v>
      </c>
      <c r="B34" t="s">
        <v>375</v>
      </c>
    </row>
    <row r="35" spans="1:2" x14ac:dyDescent="0.3">
      <c r="A35" t="s">
        <v>1776</v>
      </c>
      <c r="B35" t="s">
        <v>387</v>
      </c>
    </row>
    <row r="36" spans="1:2" x14ac:dyDescent="0.3">
      <c r="A36" t="s">
        <v>1375</v>
      </c>
      <c r="B36" t="s">
        <v>378</v>
      </c>
    </row>
    <row r="37" spans="1:2" x14ac:dyDescent="0.3">
      <c r="A37" t="s">
        <v>1224</v>
      </c>
      <c r="B37" t="s">
        <v>371</v>
      </c>
    </row>
    <row r="38" spans="1:2" x14ac:dyDescent="0.3">
      <c r="A38" t="s">
        <v>3293</v>
      </c>
      <c r="B38" t="s">
        <v>372</v>
      </c>
    </row>
    <row r="39" spans="1:2" x14ac:dyDescent="0.3">
      <c r="A39" t="s">
        <v>1454</v>
      </c>
      <c r="B39" t="s">
        <v>383</v>
      </c>
    </row>
    <row r="40" spans="1:2" x14ac:dyDescent="0.3">
      <c r="A40" t="s">
        <v>1176</v>
      </c>
      <c r="B40" t="s">
        <v>385</v>
      </c>
    </row>
    <row r="41" spans="1:2" x14ac:dyDescent="0.3">
      <c r="A41" t="s">
        <v>1521</v>
      </c>
      <c r="B41" t="s">
        <v>395</v>
      </c>
    </row>
    <row r="42" spans="1:2" x14ac:dyDescent="0.3">
      <c r="A42" t="s">
        <v>1521</v>
      </c>
      <c r="B42" t="s">
        <v>396</v>
      </c>
    </row>
    <row r="43" spans="1:2" x14ac:dyDescent="0.3">
      <c r="A43" t="s">
        <v>1521</v>
      </c>
      <c r="B43" t="s">
        <v>397</v>
      </c>
    </row>
    <row r="44" spans="1:2" x14ac:dyDescent="0.3">
      <c r="A44" t="s">
        <v>1521</v>
      </c>
      <c r="B44" t="s">
        <v>398</v>
      </c>
    </row>
    <row r="45" spans="1:2" x14ac:dyDescent="0.3">
      <c r="A45" t="s">
        <v>1521</v>
      </c>
      <c r="B45" t="s">
        <v>399</v>
      </c>
    </row>
    <row r="46" spans="1:2" x14ac:dyDescent="0.3">
      <c r="A46" t="s">
        <v>1521</v>
      </c>
      <c r="B46" t="s">
        <v>400</v>
      </c>
    </row>
    <row r="47" spans="1:2" x14ac:dyDescent="0.3">
      <c r="A47" t="s">
        <v>1521</v>
      </c>
      <c r="B47" t="s">
        <v>401</v>
      </c>
    </row>
    <row r="48" spans="1:2" x14ac:dyDescent="0.3">
      <c r="A48" t="s">
        <v>1521</v>
      </c>
      <c r="B48" t="s">
        <v>402</v>
      </c>
    </row>
    <row r="49" spans="1:2" x14ac:dyDescent="0.3">
      <c r="A49" t="s">
        <v>1521</v>
      </c>
      <c r="B49" t="s">
        <v>403</v>
      </c>
    </row>
    <row r="50" spans="1:2" x14ac:dyDescent="0.3">
      <c r="A50" t="s">
        <v>1521</v>
      </c>
      <c r="B50" t="s">
        <v>404</v>
      </c>
    </row>
    <row r="51" spans="1:2" x14ac:dyDescent="0.3">
      <c r="A51" t="s">
        <v>1521</v>
      </c>
      <c r="B51" t="s">
        <v>405</v>
      </c>
    </row>
    <row r="52" spans="1:2" x14ac:dyDescent="0.3">
      <c r="A52" t="s">
        <v>1521</v>
      </c>
      <c r="B52" t="s">
        <v>406</v>
      </c>
    </row>
    <row r="53" spans="1:2" x14ac:dyDescent="0.3">
      <c r="A53" t="s">
        <v>1521</v>
      </c>
      <c r="B53" t="s">
        <v>407</v>
      </c>
    </row>
    <row r="54" spans="1:2" x14ac:dyDescent="0.3">
      <c r="A54" t="s">
        <v>1521</v>
      </c>
      <c r="B54" t="s">
        <v>408</v>
      </c>
    </row>
    <row r="55" spans="1:2" x14ac:dyDescent="0.3">
      <c r="A55" t="s">
        <v>1521</v>
      </c>
      <c r="B55" t="s">
        <v>409</v>
      </c>
    </row>
    <row r="56" spans="1:2" x14ac:dyDescent="0.3">
      <c r="A56" t="s">
        <v>1521</v>
      </c>
      <c r="B56" t="s">
        <v>410</v>
      </c>
    </row>
    <row r="57" spans="1:2" x14ac:dyDescent="0.3">
      <c r="A57" t="s">
        <v>1472</v>
      </c>
      <c r="B57" t="s">
        <v>374</v>
      </c>
    </row>
    <row r="58" spans="1:2" x14ac:dyDescent="0.3">
      <c r="A58" t="s">
        <v>4064</v>
      </c>
      <c r="B58" t="s">
        <v>373</v>
      </c>
    </row>
    <row r="59" spans="1:2" x14ac:dyDescent="0.3">
      <c r="A59" t="s">
        <v>1850</v>
      </c>
      <c r="B59" t="s">
        <v>368</v>
      </c>
    </row>
    <row r="60" spans="1:2" x14ac:dyDescent="0.3">
      <c r="A60" t="s">
        <v>2939</v>
      </c>
      <c r="B60" t="s">
        <v>413</v>
      </c>
    </row>
    <row r="61" spans="1:2" x14ac:dyDescent="0.3">
      <c r="A61" t="s">
        <v>1725</v>
      </c>
      <c r="B61" t="s">
        <v>394</v>
      </c>
    </row>
    <row r="62" spans="1:2" x14ac:dyDescent="0.3">
      <c r="A62" t="s">
        <v>2960</v>
      </c>
      <c r="B62" t="s">
        <v>419</v>
      </c>
    </row>
    <row r="63" spans="1:2" x14ac:dyDescent="0.3">
      <c r="A63" t="s">
        <v>4077</v>
      </c>
      <c r="B63" t="s">
        <v>422</v>
      </c>
    </row>
    <row r="64" spans="1:2" x14ac:dyDescent="0.3">
      <c r="A64" t="s">
        <v>1227</v>
      </c>
      <c r="B64" t="s">
        <v>412</v>
      </c>
    </row>
    <row r="65" spans="1:2" x14ac:dyDescent="0.3">
      <c r="A65" t="s">
        <v>1636</v>
      </c>
      <c r="B65" t="s">
        <v>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U + 1 V J x Z z l y j A A A A 9 g A A A B I A H A B D b 2 5 m a W c v U G F j a 2 F n Z S 5 4 b W w g o h g A K K A U A A A A A A A A A A A A A A A A A A A A A A A A A A A A h Y 8 x D o I w G I W v Q r r T l u J A y E 8 Z W C E x M T G u T a n Q C M X Q Y r m b g 0 f y C m I U d X N 8 3 / u G 9 + 7 X G + R z 3 w U X N V o 9 m A x F m K J A G T n U 2 j Q Z m t w x T F D O Y S v k S T Q q W G R j 0 9 n W G W q d O 6 e E e O + x j / E w N o R R G p F D V e 5 k q 3 q B P r L + L 4 f a W C e M V I j D / j W G M x z R D Y 6 T Z R O Q F U K l z V d g S / d s f y A U U + e m U X F l w 6 I E s k Y g 7 w / 8 A V B L A w Q U A A I A C A B 1 T 7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+ 1 V C i K R 7 g O A A A A E Q A A A B M A H A B G b 3 J t d W x h c y 9 T Z W N 0 a W 9 u M S 5 t I K I Y A C i g F A A A A A A A A A A A A A A A A A A A A A A A A A A A A C t O T S 7 J z M 9 T C I b Q h t Y A U E s B A i 0 A F A A C A A g A d U + 1 V J x Z z l y j A A A A 9 g A A A B I A A A A A A A A A A A A A A A A A A A A A A E N v b m Z p Z y 9 Q Y W N r Y W d l L n h t b F B L A Q I t A B Q A A g A I A H V P t V Q P y u m r p A A A A O k A A A A T A A A A A A A A A A A A A A A A A O 8 A A A B b Q 2 9 u d G V u d F 9 U e X B l c 1 0 u e G 1 s U E s B A i 0 A F A A C A A g A d U + 1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l 1 A / 5 A e 1 R H u Z g r f V f W + d o A A A A A A g A A A A A A E G Y A A A A B A A A g A A A A j 2 9 n 8 p 8 K O V B D e Q Y X 9 X r E T C t C R x o O l W L Z + s N Y x 9 K 4 W d Q A A A A A D o A A A A A C A A A g A A A A X D L A A O T o Y R N y j 5 P B B b 7 5 d r q U R k g O g l e e s I 3 H w r p l l X h Q A A A A f h a A Z d b c r Q i p Y E b f T Z q a m S 0 D J l m X o p h L D / V Q 2 q m Z H O p Y s K y V 5 t 1 j i O k J / a 8 e b h 1 6 u f j s c i d d 0 m n T U m o m f g r 5 i N M 8 w e s L V u j + e L o P 0 C H n w 3 B A A A A A A U R e Y 6 d b d 4 z q n 7 4 p a O e N j f R o v K p s 3 Z S 9 k 7 N i a 1 a R V n 2 V 0 F 7 a V X 2 M 1 s s o u J t 9 t w 1 m l r 8 e U c w R q Z Z T 2 r 3 B I Z d d v w = = < / D a t a M a s h u p > 
</file>

<file path=customXml/itemProps1.xml><?xml version="1.0" encoding="utf-8"?>
<ds:datastoreItem xmlns:ds="http://schemas.openxmlformats.org/officeDocument/2006/customXml" ds:itemID="{461C763D-89A8-4B90-A04F-729826416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BD</vt:lpstr>
      <vt:lpstr>Padres</vt:lpstr>
      <vt:lpstr>Comunas</vt:lpstr>
      <vt:lpstr>Partidos Políticos</vt:lpstr>
      <vt:lpstr>Regiones</vt:lpstr>
      <vt:lpstr>cod reg y com</vt:lpstr>
      <vt:lpstr>Hoja10</vt:lpstr>
      <vt:lpstr>Hoja5</vt:lpstr>
      <vt:lpstr>Hoja8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2022-05-21T13:58:36Z</dcterms:created>
  <dcterms:modified xsi:type="dcterms:W3CDTF">2022-05-22T12:27:00Z</dcterms:modified>
</cp:coreProperties>
</file>