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ol\DATA INTELLIGENCE Dropbox\Diseño DATA's\DATA-TRANSPARENCIA\SERNAC\Radiografía Reclamos Adulto Mayor\"/>
    </mc:Choice>
  </mc:AlternateContent>
  <xr:revisionPtr revIDLastSave="0" documentId="13_ncr:1_{9300FD93-44B1-49E5-9589-90C3A4ADD29E}" xr6:coauthVersionLast="45" xr6:coauthVersionMax="45" xr10:uidLastSave="{00000000-0000-0000-0000-000000000000}"/>
  <bookViews>
    <workbookView xWindow="15090" yWindow="2955" windowWidth="1365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1" l="1"/>
  <c r="C26" i="1"/>
  <c r="C27" i="1"/>
  <c r="C28" i="1"/>
  <c r="C29" i="1"/>
  <c r="C30" i="1"/>
  <c r="C31" i="1"/>
  <c r="C32" i="1"/>
  <c r="C33" i="1"/>
  <c r="C34" i="1"/>
  <c r="C35" i="1"/>
  <c r="C36" i="1"/>
  <c r="C2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</calcChain>
</file>

<file path=xl/sharedStrings.xml><?xml version="1.0" encoding="utf-8"?>
<sst xmlns="http://schemas.openxmlformats.org/spreadsheetml/2006/main" count="75" uniqueCount="42">
  <si>
    <t>TRATO DE PERSONAL Y DISCRIMINACION</t>
  </si>
  <si>
    <t>TERMINO  DE  CONTRATO</t>
  </si>
  <si>
    <t>SERVICIO TECNICO O REPARACION</t>
  </si>
  <si>
    <t>SERVICIO PROVEEDOR DE LUZ (CALIDAD)</t>
  </si>
  <si>
    <t>SERVICIO DEFECTUOSO O NEGLIGENTE</t>
  </si>
  <si>
    <t>SERVICIO DE PROVEEDOR DE SERVICIO DEL AGUA (CALIDAD)</t>
  </si>
  <si>
    <t>SERVICIO DE PROVEEDOR DE GAS (CALIDAD)</t>
  </si>
  <si>
    <t>SEGURIDAD EN EL CONSUMO</t>
  </si>
  <si>
    <t>REPACTACION</t>
  </si>
  <si>
    <t>PUBLICIDAD</t>
  </si>
  <si>
    <t>PUBLICACION EN BASE DE DATOS</t>
  </si>
  <si>
    <t>PROMOCIONES Y OFERTAS</t>
  </si>
  <si>
    <t>PROBLEMAS EN LA CELEBRACION Y/O EJECUCION DEL CONTRATO</t>
  </si>
  <si>
    <t>PROBLEMAS DE EJECUCION CONTRACTUAL</t>
  </si>
  <si>
    <t>PROBLEMAS CON EL 10% AFP</t>
  </si>
  <si>
    <t>PREPAGO</t>
  </si>
  <si>
    <t>PORTABILIDAD NUMERICA</t>
  </si>
  <si>
    <t>NEGATIVA A PRESTAR SERVICIO</t>
  </si>
  <si>
    <t>MALTRATO PERSONAL  O  DE BIENES</t>
  </si>
  <si>
    <t>LIBRE COMPETENCIA</t>
  </si>
  <si>
    <t>INFRACCIONES RELATIVAS AL SERVICIO DE ESTACIONAMIENTO</t>
  </si>
  <si>
    <t>INFORMACION Y PUBLICIDAD</t>
  </si>
  <si>
    <t>INFORMACION</t>
  </si>
  <si>
    <t>INCUMPLIMIENTO RESPUESTA DEL PROVEEDOR</t>
  </si>
  <si>
    <t>INCUMPLIMIENTO EN LAS CONDICIONES CONTRATADAS</t>
  </si>
  <si>
    <t>INCUMPLIMIENTO DE PROMOCIONES Y OFERTAS</t>
  </si>
  <si>
    <t>GARANTIAS FINANCIERAS</t>
  </si>
  <si>
    <t>GARANTIA</t>
  </si>
  <si>
    <t>FACTURACION EXCESIVA O NO CONSENTIDA POR EL CONSUMIDOR</t>
  </si>
  <si>
    <t>DERIVADO SSPP</t>
  </si>
  <si>
    <t>COBROS IMPROCEDENTES</t>
  </si>
  <si>
    <t>COBRO IMPROCEDENTE</t>
  </si>
  <si>
    <t>COBRANZA EXTRAJUDICIAL NO CORRESPONDE</t>
  </si>
  <si>
    <t>CALIDAD DEL AGUA</t>
  </si>
  <si>
    <t>APLICACION MQS RENUNCIA NO GESTIONADA</t>
  </si>
  <si>
    <t>más</t>
  </si>
  <si>
    <t>menos</t>
  </si>
  <si>
    <t>% Reclamos</t>
  </si>
  <si>
    <t>% Variación</t>
  </si>
  <si>
    <t>Variación</t>
  </si>
  <si>
    <t>Cantidad de Reclamos</t>
  </si>
  <si>
    <t>Problema Legal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</si>
</sst>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/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/>
    <xf numFmtId="1" fontId="0" fillId="0" borderId="0" xfId="0" applyNumberFormat="1"/>
  </cellXfs>
  <cellStyles count="2">
    <cellStyle name="Normal" xfId="0" builtinId="0"/>
    <cellStyle name="Porcentaje" xfId="1" builtinId="5"/>
  </cellStyles>
  <dxfs count="12">
    <dxf>
      <numFmt numFmtId="30" formatCode="@"/>
    </dxf>
    <dxf>
      <numFmt numFmtId="30" formatCode="@"/>
    </dxf>
    <dxf>
      <numFmt numFmtId="14" formatCode="0.00%"/>
    </dxf>
    <dxf>
      <numFmt numFmtId="30" formatCode="@"/>
    </dxf>
    <dxf>
      <numFmt numFmtId="1" formatCode="0"/>
    </dxf>
    <dxf>
      <numFmt numFmtId="30" formatCode="@"/>
    </dxf>
    <dxf>
      <numFmt numFmtId="30" formatCode="@"/>
    </dxf>
    <dxf>
      <numFmt numFmtId="0" formatCode="General"/>
    </dxf>
    <dxf>
      <numFmt numFmtId="14" formatCode="0.00%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2F664E-061B-4292-B26E-260534C72897}" name="AM_Motivo_Legal_Reclamo_2020" displayName="AM_Motivo_Legal_Reclamo_2020" ref="A1:E36" totalsRowShown="0" headerRowDxfId="11" headerRowBorderDxfId="10" tableBorderDxfId="9">
  <autoFilter ref="A1:E36" xr:uid="{72A196B1-35B0-42CD-B56F-EA0A6A191C4F}"/>
  <sortState xmlns:xlrd2="http://schemas.microsoft.com/office/spreadsheetml/2017/richdata2" ref="A2:B36">
    <sortCondition ref="B1:B36"/>
  </sortState>
  <tableColumns count="5">
    <tableColumn id="1" xr3:uid="{5FCB258F-8CCF-4711-AA9B-5AD440CA5956}" name="% Reclamos" dataDxfId="8" totalsRowDxfId="7" dataCellStyle="Porcentaje"/>
    <tableColumn id="2" xr3:uid="{B5F5FA31-CB08-42E2-BD9A-8A2BC4A4156B}" name="Problema Legal" dataDxfId="6" totalsRowDxfId="5"/>
    <tableColumn id="5" xr3:uid="{0734725C-FE50-445D-A46E-1C6FF0C27D88}" name="Cantidad de Reclamos" dataDxfId="4" totalsRowDxfId="3"/>
    <tableColumn id="3" xr3:uid="{5296A110-16CB-45C7-A62F-26E5798F4D97}" name="% Variación" dataDxfId="2" dataCellStyle="Porcentaje"/>
    <tableColumn id="4" xr3:uid="{C08B931C-5688-4844-AD2A-ACB1B6A27B14}" name="Variación" dataDxfId="1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tabSelected="1" workbookViewId="0">
      <selection activeCell="B2" sqref="B2"/>
    </sheetView>
  </sheetViews>
  <sheetFormatPr baseColWidth="10" defaultColWidth="9.140625" defaultRowHeight="15" x14ac:dyDescent="0.25"/>
  <cols>
    <col min="1" max="1" width="23.42578125" customWidth="1"/>
    <col min="2" max="2" width="40.7109375" style="4" customWidth="1"/>
    <col min="3" max="3" width="25.140625" style="4" bestFit="1" customWidth="1"/>
    <col min="4" max="4" width="24.7109375" customWidth="1"/>
    <col min="5" max="5" width="21.7109375" style="4" bestFit="1" customWidth="1"/>
  </cols>
  <sheetData>
    <row r="1" spans="1:7" x14ac:dyDescent="0.25">
      <c r="A1" s="1" t="s">
        <v>37</v>
      </c>
      <c r="B1" s="3" t="s">
        <v>41</v>
      </c>
      <c r="C1" s="3" t="s">
        <v>40</v>
      </c>
      <c r="D1" s="1" t="s">
        <v>38</v>
      </c>
      <c r="E1" s="3" t="s">
        <v>39</v>
      </c>
    </row>
    <row r="2" spans="1:7" x14ac:dyDescent="0.25">
      <c r="A2" s="2">
        <v>3.2199205752919999E-4</v>
      </c>
      <c r="B2" s="4" t="s">
        <v>34</v>
      </c>
      <c r="C2" s="5">
        <f>AM_Motivo_Legal_Reclamo_2020[[#This Row],[% Reclamos]]*$C$23/$A$23</f>
        <v>11.999999999998227</v>
      </c>
      <c r="D2" s="2">
        <v>2.034624627409E-4</v>
      </c>
      <c r="E2" s="4" t="s">
        <v>35</v>
      </c>
      <c r="G2">
        <v>2020</v>
      </c>
    </row>
    <row r="3" spans="1:7" x14ac:dyDescent="0.25">
      <c r="A3" s="2">
        <v>5.3665342921541283E-5</v>
      </c>
      <c r="B3" s="4" t="s">
        <v>33</v>
      </c>
      <c r="C3" s="5">
        <f>AM_Motivo_Legal_Reclamo_2020[[#This Row],[% Reclamos]]*$C$23/$A$23</f>
        <v>2.0000000000000004</v>
      </c>
      <c r="D3" s="2">
        <v>-2.3834776747761169E-5</v>
      </c>
      <c r="E3" s="4" t="s">
        <v>36</v>
      </c>
    </row>
    <row r="4" spans="1:7" x14ac:dyDescent="0.25">
      <c r="A4" s="2">
        <v>5.1330900504454199E-2</v>
      </c>
      <c r="B4" s="4" t="s">
        <v>32</v>
      </c>
      <c r="C4" s="5">
        <f>AM_Motivo_Legal_Reclamo_2020[[#This Row],[% Reclamos]]*$C$23/$A$23</f>
        <v>1912.9999999999991</v>
      </c>
      <c r="D4" s="2">
        <v>2.4536373836435098E-2</v>
      </c>
      <c r="E4" s="4" t="s">
        <v>35</v>
      </c>
    </row>
    <row r="5" spans="1:7" x14ac:dyDescent="0.25">
      <c r="A5" s="2">
        <v>5.3665342921541283E-5</v>
      </c>
      <c r="B5" s="4" t="s">
        <v>31</v>
      </c>
      <c r="C5" s="5">
        <f>AM_Motivo_Legal_Reclamo_2020[[#This Row],[% Reclamos]]*$C$23/$A$23</f>
        <v>2.0000000000000004</v>
      </c>
      <c r="D5" s="2">
        <v>-2.3834776747761169E-5</v>
      </c>
      <c r="E5" s="4" t="s">
        <v>36</v>
      </c>
    </row>
    <row r="6" spans="1:7" x14ac:dyDescent="0.25">
      <c r="A6" s="2">
        <v>0.12847483095416981</v>
      </c>
      <c r="B6" s="4" t="s">
        <v>30</v>
      </c>
      <c r="C6" s="5">
        <f>AM_Motivo_Legal_Reclamo_2020[[#This Row],[% Reclamos]]*$C$23/$A$23</f>
        <v>4788.0000000000009</v>
      </c>
      <c r="D6" s="2">
        <v>6.8264076216975E-2</v>
      </c>
      <c r="E6" s="4" t="s">
        <v>35</v>
      </c>
    </row>
    <row r="7" spans="1:7" x14ac:dyDescent="0.25">
      <c r="A7" s="2">
        <v>2.6832671460770631E-5</v>
      </c>
      <c r="B7" s="4" t="s">
        <v>29</v>
      </c>
      <c r="C7" s="5">
        <f>AM_Motivo_Legal_Reclamo_2020[[#This Row],[% Reclamos]]*$C$23/$A$23</f>
        <v>0.99999999999999989</v>
      </c>
      <c r="D7" s="2">
        <v>-2.5593880080228062E-5</v>
      </c>
      <c r="E7" s="4" t="s">
        <v>36</v>
      </c>
    </row>
    <row r="8" spans="1:7" x14ac:dyDescent="0.25">
      <c r="A8" s="2">
        <v>6.7564666738220494E-2</v>
      </c>
      <c r="B8" s="4" t="s">
        <v>28</v>
      </c>
      <c r="C8" s="5">
        <f>AM_Motivo_Legal_Reclamo_2020[[#This Row],[% Reclamos]]*$C$23/$A$23</f>
        <v>2518.0000000000014</v>
      </c>
      <c r="D8" s="2">
        <v>2.3651731284423098E-2</v>
      </c>
      <c r="E8" s="4" t="s">
        <v>35</v>
      </c>
    </row>
    <row r="9" spans="1:7" x14ac:dyDescent="0.25">
      <c r="A9" s="2">
        <v>4.4569067296339998E-2</v>
      </c>
      <c r="B9" s="4" t="s">
        <v>27</v>
      </c>
      <c r="C9" s="5">
        <f>AM_Motivo_Legal_Reclamo_2020[[#This Row],[% Reclamos]]*$C$23/$A$23</f>
        <v>1660.9999999999989</v>
      </c>
      <c r="D9" s="2">
        <v>4.8753295339507997E-3</v>
      </c>
      <c r="E9" s="4" t="s">
        <v>35</v>
      </c>
    </row>
    <row r="10" spans="1:7" x14ac:dyDescent="0.25">
      <c r="A10" s="2">
        <v>1.7172909734893E-3</v>
      </c>
      <c r="B10" s="4" t="s">
        <v>26</v>
      </c>
      <c r="C10" s="5">
        <f>AM_Motivo_Legal_Reclamo_2020[[#This Row],[% Reclamos]]*$C$23/$A$23</f>
        <v>63.99999999999924</v>
      </c>
      <c r="D10" s="2">
        <v>9.1949562395240005E-4</v>
      </c>
      <c r="E10" s="4" t="s">
        <v>35</v>
      </c>
    </row>
    <row r="11" spans="1:7" x14ac:dyDescent="0.25">
      <c r="A11" s="2">
        <v>5.8226897069872004E-3</v>
      </c>
      <c r="B11" s="4" t="s">
        <v>25</v>
      </c>
      <c r="C11" s="5">
        <f>AM_Motivo_Legal_Reclamo_2020[[#This Row],[% Reclamos]]*$C$23/$A$23</f>
        <v>216.99999999999898</v>
      </c>
      <c r="D11" s="2">
        <v>3.862842537141E-4</v>
      </c>
      <c r="E11" s="4" t="s">
        <v>35</v>
      </c>
    </row>
    <row r="12" spans="1:7" x14ac:dyDescent="0.25">
      <c r="A12" s="2">
        <v>1.41944832027477E-2</v>
      </c>
      <c r="B12" s="4" t="s">
        <v>24</v>
      </c>
      <c r="C12" s="5">
        <f>AM_Motivo_Legal_Reclamo_2020[[#This Row],[% Reclamos]]*$C$23/$A$23</f>
        <v>529.00000000000125</v>
      </c>
      <c r="D12" s="2">
        <v>4.8557187825967003E-3</v>
      </c>
      <c r="E12" s="4" t="s">
        <v>35</v>
      </c>
    </row>
    <row r="13" spans="1:7" x14ac:dyDescent="0.25">
      <c r="A13" s="2">
        <v>3.3353010625737901E-2</v>
      </c>
      <c r="B13" s="4" t="s">
        <v>23</v>
      </c>
      <c r="C13" s="5">
        <f>AM_Motivo_Legal_Reclamo_2020[[#This Row],[% Reclamos]]*$C$23/$A$23</f>
        <v>1243</v>
      </c>
      <c r="D13" s="2">
        <v>1.0650931223358999E-3</v>
      </c>
      <c r="E13" s="4" t="s">
        <v>35</v>
      </c>
    </row>
    <row r="14" spans="1:7" x14ac:dyDescent="0.25">
      <c r="A14" s="2">
        <v>1.30406783299345E-2</v>
      </c>
      <c r="B14" s="4" t="s">
        <v>22</v>
      </c>
      <c r="C14" s="5">
        <f>AM_Motivo_Legal_Reclamo_2020[[#This Row],[% Reclamos]]*$C$23/$A$23</f>
        <v>485.99999999999892</v>
      </c>
      <c r="D14" s="2">
        <v>5.1356661236656997E-3</v>
      </c>
      <c r="E14" s="4" t="s">
        <v>35</v>
      </c>
    </row>
    <row r="15" spans="1:7" x14ac:dyDescent="0.25">
      <c r="A15" s="2">
        <v>8.9889449393581993E-3</v>
      </c>
      <c r="B15" s="4" t="s">
        <v>21</v>
      </c>
      <c r="C15" s="5">
        <f>AM_Motivo_Legal_Reclamo_2020[[#This Row],[% Reclamos]]*$C$23/$A$23</f>
        <v>335.00000000000142</v>
      </c>
      <c r="D15" s="2">
        <v>4.9812300500079996E-4</v>
      </c>
      <c r="E15" s="4" t="s">
        <v>35</v>
      </c>
    </row>
    <row r="16" spans="1:7" x14ac:dyDescent="0.25">
      <c r="A16" s="2">
        <v>2.6296018031555001E-3</v>
      </c>
      <c r="B16" s="4" t="s">
        <v>20</v>
      </c>
      <c r="C16" s="5">
        <f>AM_Motivo_Legal_Reclamo_2020[[#This Row],[% Reclamos]]*$C$23/$A$23</f>
        <v>97.99999999999919</v>
      </c>
      <c r="D16" s="2">
        <v>9.261259162806311E-5</v>
      </c>
      <c r="E16" s="4" t="s">
        <v>35</v>
      </c>
    </row>
    <row r="17" spans="1:5" x14ac:dyDescent="0.25">
      <c r="A17" s="2">
        <v>8.0498014382311898E-5</v>
      </c>
      <c r="B17" s="4" t="s">
        <v>19</v>
      </c>
      <c r="C17" s="5">
        <f>AM_Motivo_Legal_Reclamo_2020[[#This Row],[% Reclamos]]*$C$23/$A$23</f>
        <v>3</v>
      </c>
      <c r="D17" s="2">
        <v>7.365976852913815E-5</v>
      </c>
      <c r="E17" s="4" t="s">
        <v>35</v>
      </c>
    </row>
    <row r="18" spans="1:5" x14ac:dyDescent="0.25">
      <c r="A18" s="2">
        <v>8.0498014382311898E-5</v>
      </c>
      <c r="B18" s="4" t="s">
        <v>18</v>
      </c>
      <c r="C18" s="5">
        <f>AM_Motivo_Legal_Reclamo_2020[[#This Row],[% Reclamos]]*$C$23/$A$23</f>
        <v>3</v>
      </c>
      <c r="D18" s="2">
        <v>2.3512632272530699E-5</v>
      </c>
      <c r="E18" s="4" t="s">
        <v>35</v>
      </c>
    </row>
    <row r="19" spans="1:5" x14ac:dyDescent="0.25">
      <c r="A19" s="2">
        <v>1.1001395298916E-3</v>
      </c>
      <c r="B19" s="4" t="s">
        <v>17</v>
      </c>
      <c r="C19" s="5">
        <f>AM_Motivo_Legal_Reclamo_2020[[#This Row],[% Reclamos]]*$C$23/$A$23</f>
        <v>41.000000000000149</v>
      </c>
      <c r="D19" s="2">
        <v>1.0175563532820001E-4</v>
      </c>
      <c r="E19" s="4" t="s">
        <v>35</v>
      </c>
    </row>
    <row r="20" spans="1:5" x14ac:dyDescent="0.25">
      <c r="A20" s="2">
        <v>2.3076097456262998E-3</v>
      </c>
      <c r="B20" s="4" t="s">
        <v>16</v>
      </c>
      <c r="C20" s="5">
        <f>AM_Motivo_Legal_Reclamo_2020[[#This Row],[% Reclamos]]*$C$23/$A$23</f>
        <v>86.000000000000938</v>
      </c>
      <c r="D20" s="2">
        <v>8.8981343873490001E-4</v>
      </c>
      <c r="E20" s="4" t="s">
        <v>35</v>
      </c>
    </row>
    <row r="21" spans="1:5" x14ac:dyDescent="0.25">
      <c r="A21" s="2">
        <v>1.8514543307931999E-3</v>
      </c>
      <c r="B21" s="4" t="s">
        <v>15</v>
      </c>
      <c r="C21" s="5">
        <f>AM_Motivo_Legal_Reclamo_2020[[#This Row],[% Reclamos]]*$C$23/$A$23</f>
        <v>69.000000000000966</v>
      </c>
      <c r="D21" s="2">
        <v>9.465264628898E-4</v>
      </c>
      <c r="E21" s="4" t="s">
        <v>35</v>
      </c>
    </row>
    <row r="22" spans="1:5" x14ac:dyDescent="0.25">
      <c r="A22" s="2">
        <v>1.0733068584309999E-4</v>
      </c>
      <c r="B22" s="4" t="s">
        <v>14</v>
      </c>
      <c r="C22" s="5">
        <f>AM_Motivo_Legal_Reclamo_2020[[#This Row],[% Reclamos]]*$C$23/$A$23</f>
        <v>4.000000000000651</v>
      </c>
      <c r="D22" s="2">
        <v>-1.347832422965361E-5</v>
      </c>
      <c r="E22" s="4" t="s">
        <v>36</v>
      </c>
    </row>
    <row r="23" spans="1:5" x14ac:dyDescent="0.25">
      <c r="A23" s="2">
        <v>0.38258022968766769</v>
      </c>
      <c r="B23" s="4" t="s">
        <v>13</v>
      </c>
      <c r="C23" s="5">
        <v>14258</v>
      </c>
      <c r="D23" s="2">
        <v>-0.19327073302337769</v>
      </c>
      <c r="E23" s="4" t="s">
        <v>36</v>
      </c>
    </row>
    <row r="24" spans="1:5" x14ac:dyDescent="0.25">
      <c r="A24" s="2">
        <v>3.7029086615863502E-2</v>
      </c>
      <c r="B24" s="4" t="s">
        <v>12</v>
      </c>
      <c r="C24" s="5">
        <f>AM_Motivo_Legal_Reclamo_2020[[#This Row],[% Reclamos]]*$C$23/$A$23</f>
        <v>1380.0000000000011</v>
      </c>
      <c r="D24" s="2">
        <v>1.03530895426327E-2</v>
      </c>
      <c r="E24" s="4" t="s">
        <v>35</v>
      </c>
    </row>
    <row r="25" spans="1:5" x14ac:dyDescent="0.25">
      <c r="A25" s="2">
        <v>6.5471718364279998E-3</v>
      </c>
      <c r="B25" s="4" t="s">
        <v>11</v>
      </c>
      <c r="C25" s="5">
        <f>AM_Motivo_Legal_Reclamo_2020[[#This Row],[% Reclamos]]*$C$23/$A$23</f>
        <v>243.99999999999869</v>
      </c>
      <c r="D25" s="2">
        <v>-4.7404926518773999E-3</v>
      </c>
      <c r="E25" s="4" t="s">
        <v>36</v>
      </c>
    </row>
    <row r="26" spans="1:5" x14ac:dyDescent="0.25">
      <c r="A26" s="2">
        <v>2.7369324889985999E-3</v>
      </c>
      <c r="B26" s="4" t="s">
        <v>10</v>
      </c>
      <c r="C26" s="5">
        <f>AM_Motivo_Legal_Reclamo_2020[[#This Row],[% Reclamos]]*$C$23/$A$23</f>
        <v>101.99999999999983</v>
      </c>
      <c r="D26" s="2">
        <v>-8.0983769351420005E-4</v>
      </c>
      <c r="E26" s="4" t="s">
        <v>36</v>
      </c>
    </row>
    <row r="27" spans="1:5" x14ac:dyDescent="0.25">
      <c r="A27" s="2">
        <v>9.659761725877E-4</v>
      </c>
      <c r="B27" s="4" t="s">
        <v>9</v>
      </c>
      <c r="C27" s="5">
        <f>AM_Motivo_Legal_Reclamo_2020[[#This Row],[% Reclamos]]*$C$23/$A$23</f>
        <v>35.999999999998408</v>
      </c>
      <c r="D27" s="2">
        <v>2.9136490702939901E-5</v>
      </c>
      <c r="E27" s="4" t="s">
        <v>35</v>
      </c>
    </row>
    <row r="28" spans="1:5" x14ac:dyDescent="0.25">
      <c r="A28" s="2">
        <v>8.5327895245250994E-3</v>
      </c>
      <c r="B28" s="4" t="s">
        <v>8</v>
      </c>
      <c r="C28" s="5">
        <f>AM_Motivo_Legal_Reclamo_2020[[#This Row],[% Reclamos]]*$C$23/$A$23</f>
        <v>318.00000000000142</v>
      </c>
      <c r="D28" s="2">
        <v>2.4900596056039001E-3</v>
      </c>
      <c r="E28" s="4" t="s">
        <v>35</v>
      </c>
    </row>
    <row r="29" spans="1:5" x14ac:dyDescent="0.25">
      <c r="A29" s="2">
        <v>1.2987012987013E-2</v>
      </c>
      <c r="B29" s="4" t="s">
        <v>7</v>
      </c>
      <c r="C29" s="5">
        <f>AM_Motivo_Legal_Reclamo_2020[[#This Row],[% Reclamos]]*$C$23/$A$23</f>
        <v>484.00000000000051</v>
      </c>
      <c r="D29" s="2">
        <v>-6.6668456649060005E-4</v>
      </c>
      <c r="E29" s="4" t="s">
        <v>36</v>
      </c>
    </row>
    <row r="30" spans="1:5" x14ac:dyDescent="0.25">
      <c r="A30" s="2">
        <v>2.1466137168619999E-4</v>
      </c>
      <c r="B30" s="4" t="s">
        <v>6</v>
      </c>
      <c r="C30" s="5">
        <f>AM_Motivo_Legal_Reclamo_2020[[#This Row],[% Reclamos]]*$C$23/$A$23</f>
        <v>8.0000000000013021</v>
      </c>
      <c r="D30" s="2">
        <v>-7.4824369431523432E-5</v>
      </c>
      <c r="E30" s="4" t="s">
        <v>36</v>
      </c>
    </row>
    <row r="31" spans="1:5" x14ac:dyDescent="0.25">
      <c r="A31" s="2">
        <v>1.4757969303424E-3</v>
      </c>
      <c r="B31" s="4" t="s">
        <v>5</v>
      </c>
      <c r="C31" s="5">
        <f>AM_Motivo_Legal_Reclamo_2020[[#This Row],[% Reclamos]]*$C$23/$A$23</f>
        <v>55.000000000000568</v>
      </c>
      <c r="D31" s="2">
        <v>5.1844251089810001E-4</v>
      </c>
      <c r="E31" s="4" t="s">
        <v>35</v>
      </c>
    </row>
    <row r="32" spans="1:5" x14ac:dyDescent="0.25">
      <c r="A32" s="2">
        <v>0.11414618439411831</v>
      </c>
      <c r="B32" s="4" t="s">
        <v>4</v>
      </c>
      <c r="C32" s="5">
        <f>AM_Motivo_Legal_Reclamo_2020[[#This Row],[% Reclamos]]*$C$23/$A$23</f>
        <v>4254.0000000000009</v>
      </c>
      <c r="D32" s="2">
        <v>3.1378336002587701E-2</v>
      </c>
      <c r="E32" s="4" t="s">
        <v>35</v>
      </c>
    </row>
    <row r="33" spans="1:5" x14ac:dyDescent="0.25">
      <c r="A33" s="2">
        <v>6.0641837501342003E-3</v>
      </c>
      <c r="B33" s="4" t="s">
        <v>3</v>
      </c>
      <c r="C33" s="5">
        <f>AM_Motivo_Legal_Reclamo_2020[[#This Row],[% Reclamos]]*$C$23/$A$23</f>
        <v>226.00000000000139</v>
      </c>
      <c r="D33" s="2">
        <v>1.5805738857366E-3</v>
      </c>
      <c r="E33" s="4" t="s">
        <v>35</v>
      </c>
    </row>
    <row r="34" spans="1:5" x14ac:dyDescent="0.25">
      <c r="A34" s="2">
        <v>5.0177095631641E-3</v>
      </c>
      <c r="B34" s="4" t="s">
        <v>2</v>
      </c>
      <c r="C34" s="5">
        <f>AM_Motivo_Legal_Reclamo_2020[[#This Row],[% Reclamos]]*$C$23/$A$23</f>
        <v>186.99999999999966</v>
      </c>
      <c r="D34" s="2">
        <v>-7.7656408975840003E-4</v>
      </c>
      <c r="E34" s="4" t="s">
        <v>36</v>
      </c>
    </row>
    <row r="35" spans="1:5" x14ac:dyDescent="0.25">
      <c r="A35" s="2">
        <v>3.7002253944402701E-2</v>
      </c>
      <c r="B35" s="4" t="s">
        <v>1</v>
      </c>
      <c r="C35" s="5">
        <f>AM_Motivo_Legal_Reclamo_2020[[#This Row],[% Reclamos]]*$C$23/$A$23</f>
        <v>1378.9999999999998</v>
      </c>
      <c r="D35" s="2">
        <v>1.6510310537725399E-2</v>
      </c>
      <c r="E35" s="4" t="s">
        <v>35</v>
      </c>
    </row>
    <row r="36" spans="1:5" x14ac:dyDescent="0.25">
      <c r="A36" s="2">
        <v>7.0301599227219E-3</v>
      </c>
      <c r="B36" s="4" t="s">
        <v>0</v>
      </c>
      <c r="C36" s="5">
        <f>AM_Motivo_Legal_Reclamo_2020[[#This Row],[% Reclamos]]*$C$23/$A$23</f>
        <v>261.99999999999977</v>
      </c>
      <c r="D36" s="2">
        <v>1.3065481436155E-3</v>
      </c>
      <c r="E36" s="4" t="s">
        <v>35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carolina</cp:lastModifiedBy>
  <dcterms:created xsi:type="dcterms:W3CDTF">2020-11-14T08:39:40Z</dcterms:created>
  <dcterms:modified xsi:type="dcterms:W3CDTF">2020-12-04T15:09:57Z</dcterms:modified>
</cp:coreProperties>
</file>