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TRANSPARENCIA\SERNAC\Radiografía Reclamos Adulto Mayor\"/>
    </mc:Choice>
  </mc:AlternateContent>
  <xr:revisionPtr revIDLastSave="0" documentId="13_ncr:1_{E757E099-63B5-44DA-8CCE-11993F54F143}" xr6:coauthVersionLast="45" xr6:coauthVersionMax="45" xr10:uidLastSave="{00000000-0000-0000-0000-000000000000}"/>
  <bookViews>
    <workbookView xWindow="-120" yWindow="-120" windowWidth="29040" windowHeight="15840" firstSheet="8" activeTab="10" xr2:uid="{F6EA0D49-5DC8-4045-BDB7-DB782C83B964}"/>
  </bookViews>
  <sheets>
    <sheet name="Reclamos por Empresas" sheetId="2" r:id="rId1"/>
    <sheet name="Reclamos según fecha" sheetId="3" r:id="rId2"/>
    <sheet name="Reclamos según motivos" sheetId="4" r:id="rId3"/>
    <sheet name="Reclamos según problema legal" sheetId="5" r:id="rId4"/>
    <sheet name="AM vs Resto de la población" sheetId="6" r:id="rId5"/>
    <sheet name="Reclamos según cat de mercado" sheetId="7" r:id="rId6"/>
    <sheet name="Reclamos según productos" sheetId="8" r:id="rId7"/>
    <sheet name="Reclamos según Región y Comuna" sheetId="9" r:id="rId8"/>
    <sheet name="Reclamos según residencia" sheetId="10" r:id="rId9"/>
    <sheet name="Reclamos según sexo" sheetId="11" r:id="rId10"/>
    <sheet name="Reclamos según subcat mercado" sheetId="12" r:id="rId11"/>
    <sheet name="Respuesta Empresa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12" l="1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19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2" i="12"/>
  <c r="E350" i="9" l="1"/>
  <c r="F350" i="9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A262" i="4" l="1"/>
</calcChain>
</file>

<file path=xl/sharedStrings.xml><?xml version="1.0" encoding="utf-8"?>
<sst xmlns="http://schemas.openxmlformats.org/spreadsheetml/2006/main" count="4199" uniqueCount="2965">
  <si>
    <t>ZURICH SANTANDER SEGUROS CHILE</t>
  </si>
  <si>
    <t>ZURICH SANTANDER SEGUROS</t>
  </si>
  <si>
    <t>ZONA TECH</t>
  </si>
  <si>
    <t>ZIGZABOO</t>
  </si>
  <si>
    <t>ZETA 3 LIMITADA  - NOTETOP.CL</t>
  </si>
  <si>
    <t>ZENIT SEGUROS</t>
  </si>
  <si>
    <t>ZAPATERIA LA BOTA ROJA</t>
  </si>
  <si>
    <t>YUNQUE</t>
  </si>
  <si>
    <t>YERICO S.A.</t>
  </si>
  <si>
    <t>YELOU SPA</t>
  </si>
  <si>
    <t>YAPO.CL</t>
  </si>
  <si>
    <t>WSP SERVICIOS POSTALES S.A.</t>
  </si>
  <si>
    <t>WORLDKEY INSTITUTO LTDA.</t>
  </si>
  <si>
    <t>WOM S.A. (EX-NEXTEL) - VENTAS INTERNET</t>
  </si>
  <si>
    <t>WMB - WILLIAMSON BALFOUR MOTORS SPA - BMW</t>
  </si>
  <si>
    <t>WINPY SPA</t>
  </si>
  <si>
    <t>WINE STORE</t>
  </si>
  <si>
    <t>WINE SKY</t>
  </si>
  <si>
    <t>WILD BIKER</t>
  </si>
  <si>
    <t>WICO  - VISIONARY BUSINESS CHILE</t>
  </si>
  <si>
    <t>WELCU</t>
  </si>
  <si>
    <t>WEIDE</t>
  </si>
  <si>
    <t>WEI CHILE COMPUTACION</t>
  </si>
  <si>
    <t>WALL STREET ENGLISH CETI LTDA</t>
  </si>
  <si>
    <t>VTR TELEFONIA MOVIL Y FIJO (HOGAR)</t>
  </si>
  <si>
    <t>VTR GLOBAL CARRIER SPA - LARGA DISTANCIA 111</t>
  </si>
  <si>
    <t>VOLTA IMPORTACIONES</t>
  </si>
  <si>
    <t>VIVOCORP (MALL VIVO)</t>
  </si>
  <si>
    <t>VITALIA</t>
  </si>
  <si>
    <t>VISUALOPTICA</t>
  </si>
  <si>
    <t>VIRUTEX ILKO</t>
  </si>
  <si>
    <t>VIRGINIA - DEYCO - QUIET- CHANCACA DELICIOSA</t>
  </si>
  <si>
    <t>VIRGIN MOBILE - VENTAS INTERNET</t>
  </si>
  <si>
    <t>VINA SAN PEDRO TARAPACA</t>
  </si>
  <si>
    <t>VINA CONCHA Y TORO - DESCORCHA.COM</t>
  </si>
  <si>
    <t>VIGFOR LTDA</t>
  </si>
  <si>
    <t>VIDAINTEGRA</t>
  </si>
  <si>
    <t>VICTRONIC</t>
  </si>
  <si>
    <t>VICAGRICOLA</t>
  </si>
  <si>
    <t>VIBRADOS CHILE</t>
  </si>
  <si>
    <t>VIAJOBIEN.COM - VENTAS INTERNET</t>
  </si>
  <si>
    <t>VIAJES VINA DEL MAR</t>
  </si>
  <si>
    <t>VIAJES TREBOL</t>
  </si>
  <si>
    <t>VIAJES MEDITERRANEO</t>
  </si>
  <si>
    <t>VIAJES FALABELLA Y VENTAS INTERNET</t>
  </si>
  <si>
    <t>VIAJES EL CORTE INGLES - VENTAS INTERNET</t>
  </si>
  <si>
    <t>VIAJES CAMPANIL</t>
  </si>
  <si>
    <t>VERTICE PATAGONIA</t>
  </si>
  <si>
    <t>VERPLAC LTDA</t>
  </si>
  <si>
    <t>VERONICA LOBOS SALAS</t>
  </si>
  <si>
    <t>VERISURE CHILE SPA</t>
  </si>
  <si>
    <t>VERAMONTE</t>
  </si>
  <si>
    <t>VECZO</t>
  </si>
  <si>
    <t>VARIEDADES AZUR</t>
  </si>
  <si>
    <t>VANIDOSAS</t>
  </si>
  <si>
    <t>VALPARAISO SPORTING</t>
  </si>
  <si>
    <t>VALENTINI AUTOMOTRIZ</t>
  </si>
  <si>
    <t>URSUS TROTTER S.A.</t>
  </si>
  <si>
    <t>URM - EMERGENCIAS MEDICAS S.A.</t>
  </si>
  <si>
    <t>UNO SALUD DENTAL TEATINOS</t>
  </si>
  <si>
    <t>UNO SALUD DENTAL OSORNO</t>
  </si>
  <si>
    <t>UNO SALUD DENTAL MAIPU</t>
  </si>
  <si>
    <t>UNIVERSIDAD UNIACC</t>
  </si>
  <si>
    <t>UNIVERSIDAD TECNOLOGICA DE CHILE INACAP</t>
  </si>
  <si>
    <t>UNIVERSIDAD TECNICA FEDERICO SANTA MARIA</t>
  </si>
  <si>
    <t>UNIVERSIDAD SAN SEBASTIAN USS</t>
  </si>
  <si>
    <t>UNIVERSIDAD MIGUEL DE CERVANTES</t>
  </si>
  <si>
    <t>UNIVERSIDAD MAYOR</t>
  </si>
  <si>
    <t>UNIVERSIDAD DE TALCA</t>
  </si>
  <si>
    <t>UNIVERSIDAD DE SANTIAGO DE CHILE (USACH)</t>
  </si>
  <si>
    <t>UNIVERSIDAD DE LOS ANDES Y CLINICA UNIVERSIDAD DE LOS ANDES</t>
  </si>
  <si>
    <t>UNIVERSIDAD DE LAS AMERICAS - UDLA</t>
  </si>
  <si>
    <t>UNIVERSIDAD DE CHILE - HOSPITAL CLINICO - DEMRE-CREDITO UNIVERSITARIO-PROGRAMA DE CAPACITACION-MUSEO</t>
  </si>
  <si>
    <t>UNIVERSIDAD CATOLICA DEL NORTE</t>
  </si>
  <si>
    <t>UNIVERSIDAD CATOLICA - UC- HOSPITAL CLINICO UC- TELEDUC</t>
  </si>
  <si>
    <t>UNIVERSIDAD AUTONOMA DE CHILE</t>
  </si>
  <si>
    <t>UNIVERSIDAD AUSTRAL DE CHILE</t>
  </si>
  <si>
    <t>UNIVERSIDAD ARTURO PRAT</t>
  </si>
  <si>
    <t>UNIVERSIDAD ANDRES BELLO - UNAB</t>
  </si>
  <si>
    <t>UNITED AIRLINES</t>
  </si>
  <si>
    <t>UNIRED (PAGO DE CUENTAS)</t>
  </si>
  <si>
    <t>UNIMARC CORREDORES DE SEGUROS</t>
  </si>
  <si>
    <t>UNILEVER</t>
  </si>
  <si>
    <t>UNIDAD LEASING</t>
  </si>
  <si>
    <t>UNIDAD CORONARIA MOVIL</t>
  </si>
  <si>
    <t>UNDERU</t>
  </si>
  <si>
    <t>UNDER ARMOUR - VENTAS INTERNET</t>
  </si>
  <si>
    <t>TVSAT LTDA.</t>
  </si>
  <si>
    <t>TV RED</t>
  </si>
  <si>
    <t>TV CABLE COLOR- UNO LIMITADA- TV CABLE COLOR COMSAT</t>
  </si>
  <si>
    <t>TV CABLE ANDACOLLO</t>
  </si>
  <si>
    <t>TUVES HD</t>
  </si>
  <si>
    <t>TURISMO ZAHR</t>
  </si>
  <si>
    <t>TURISMO SAGA</t>
  </si>
  <si>
    <t>TURISMO PUKARA LTDA</t>
  </si>
  <si>
    <t>TURISMO NATURA</t>
  </si>
  <si>
    <t>TURISMO LATRACH</t>
  </si>
  <si>
    <t>TURISMO ESQUERRE</t>
  </si>
  <si>
    <t>TURISMO COCHA Y VENTAS INTERNET</t>
  </si>
  <si>
    <t>TURAVION</t>
  </si>
  <si>
    <t>TUA</t>
  </si>
  <si>
    <t>TRUJILLO</t>
  </si>
  <si>
    <t>TRONWELL S.P.A</t>
  </si>
  <si>
    <t>TREN CENTRAL - GRUPO EFE - (TERRASUR- METROTREN - BUSCARRIL)</t>
  </si>
  <si>
    <t>TRAVEL TIEMPO MAYOR</t>
  </si>
  <si>
    <t>TRAVEL SECURITY - VENTAS INTERNET</t>
  </si>
  <si>
    <t>TRAVEL EXPRESS SPA</t>
  </si>
  <si>
    <t>TRAVEL CLUB TRAVELCLUB</t>
  </si>
  <si>
    <t>TRANSWORLD SUPPLY</t>
  </si>
  <si>
    <t>TRANSTECNIA</t>
  </si>
  <si>
    <t>TRANSPORTES VIA TUR LIMITADA</t>
  </si>
  <si>
    <t>TRANSPORTES LUNA EXPRESS</t>
  </si>
  <si>
    <t>TRANSPORTES EXPRESO NORTE AC</t>
  </si>
  <si>
    <t>TRANSPORTES COMETA - BUSES PULLMAN BUS - JB PULLMAN - LOS LIBERTADORES - LOS CONQUISTADORES</t>
  </si>
  <si>
    <t>TRANSCARGO CHILE</t>
  </si>
  <si>
    <t>TRANSBANK - WEBPAY</t>
  </si>
  <si>
    <t>TRANSANTIN - VENTAS INTERNET</t>
  </si>
  <si>
    <t>TRADING AND PLANNING</t>
  </si>
  <si>
    <t>TOYOTOMI -TENKI - COMERCIAL E IMPORTADORA BBR</t>
  </si>
  <si>
    <t>TOYOTA CHILE S.A.</t>
  </si>
  <si>
    <t>TOUS CHILE SPA</t>
  </si>
  <si>
    <t>TOUCHSMART - TIENDAS SMART - THE HOUSE OF MARLEY - HOMEDICS - VENTAS INTERNET</t>
  </si>
  <si>
    <t>TOTAL ABOGADOS</t>
  </si>
  <si>
    <t>TOSTADURIA EL MANI</t>
  </si>
  <si>
    <t>TOPSERVICIOS - SISTEMAS ELECTRO VIDEO LIMITADA</t>
  </si>
  <si>
    <t>TOPMEDIC SPA</t>
  </si>
  <si>
    <t>TODOMODA - ISADORA</t>
  </si>
  <si>
    <t>TODO STORE S.A.</t>
  </si>
  <si>
    <t>TODO PUBLICIDAD</t>
  </si>
  <si>
    <t>TODO PIEL - VENTAS INTERNET</t>
  </si>
  <si>
    <t>TIMG</t>
  </si>
  <si>
    <t>TIKVA CHILE</t>
  </si>
  <si>
    <t>TIJE TRAVEL</t>
  </si>
  <si>
    <t>TIERRAS BAJAS</t>
  </si>
  <si>
    <t>TIENDAS TRICOT - VENTAS INTERNET</t>
  </si>
  <si>
    <t>TIENDAS RIPLEY - VENTAS INTERNET - EXTRA GARANTIA (GARANTIA EXTENDIDA)</t>
  </si>
  <si>
    <t>TIENDAS PARIS - GARANTIA EXTENDIDA - VENTAS INTERNET</t>
  </si>
  <si>
    <t>TIENDAS LA POLAR - GARANTIA EXTENDIDA (MAXIMA GARANTIA) - VENTAS INTERNET Y VENTA TELEFONICA</t>
  </si>
  <si>
    <t>TIENDAS JOHNSONS</t>
  </si>
  <si>
    <t>TIENDAS INTERCYCLES Y VENTAS INTERNET</t>
  </si>
  <si>
    <t>TIENDAS IMPERIO</t>
  </si>
  <si>
    <t>TIENDAS HITES - GARANTIA EXTENDIDA Y VENTAS INTERNET</t>
  </si>
  <si>
    <t>TIENDAS FASHIONS PARK Y VENTAS INTERNET</t>
  </si>
  <si>
    <t>TIENDAS FALABELLA (GARANTIA EXTENDIDA- VENTAS INTERNET - VENTAS TV Y VENTA TELEFONICA</t>
  </si>
  <si>
    <t>TIENDAS DIJON</t>
  </si>
  <si>
    <t>TIENDAS CORONA - VENTAS INTERNET</t>
  </si>
  <si>
    <t>TIENDAS BOSCA CHILE</t>
  </si>
  <si>
    <t>TIENDAS ABCDIN (GARANTIA EXTENDIDA) Y VENTAS INTERNET</t>
  </si>
  <si>
    <t>TIENDA UC</t>
  </si>
  <si>
    <t>TIENDA MISH - VENTAS INTERNET</t>
  </si>
  <si>
    <t>TIENDA DALE ALBO</t>
  </si>
  <si>
    <t>TICKETPRO</t>
  </si>
  <si>
    <t>TICKETPORTAL CHILE S.A</t>
  </si>
  <si>
    <t>TICKETPLUS</t>
  </si>
  <si>
    <t>TICKETEK</t>
  </si>
  <si>
    <t>THORHAUSS LTDA</t>
  </si>
  <si>
    <t>THORBEN STORE - VENTAS INTERNET</t>
  </si>
  <si>
    <t>THOMAS / SIEGEN</t>
  </si>
  <si>
    <t>THE NORTH FACE, ROXY, QUICKSILVER, BROCKS BROTHERS, POLO RALPH LAUREN, KIPLING, GAP, BANANA REPUBLIC</t>
  </si>
  <si>
    <t>THE MOBILEHUT - GSMCHILE - VENTAS INTERNET</t>
  </si>
  <si>
    <t>THE LINE</t>
  </si>
  <si>
    <t>THAEBUS</t>
  </si>
  <si>
    <t>TEXTIL CRAYLING</t>
  </si>
  <si>
    <t>TESTINGCHILE</t>
  </si>
  <si>
    <t>TERRASANA</t>
  </si>
  <si>
    <t>TEPUAL TRAVEL</t>
  </si>
  <si>
    <t>TELETRAK</t>
  </si>
  <si>
    <t>TELEMERCADOS</t>
  </si>
  <si>
    <t>TELEFONICA DEL SUR</t>
  </si>
  <si>
    <t>TELEFONICA DE COYHAIQUE</t>
  </si>
  <si>
    <t>TELECABLE</t>
  </si>
  <si>
    <t>TELCONOR LTDA</t>
  </si>
  <si>
    <t>TEKA</t>
  </si>
  <si>
    <t>TEK STORE</t>
  </si>
  <si>
    <t>TECNOSISTEC - SISTEMAS COMPUTACIONALES</t>
  </si>
  <si>
    <t>TECNOLOGIA Y COMPUTACION EMMETT</t>
  </si>
  <si>
    <t>TECNOGLOBAL S A</t>
  </si>
  <si>
    <t>TECNOFULL</t>
  </si>
  <si>
    <t>TECNODIM - ANKERSTORE - GOURMESSO - INSTANTSTORE</t>
  </si>
  <si>
    <t>TECNODIGITAL (SOCIEDAD DE TECNICOS INTEGRADOS LIMITADA )</t>
  </si>
  <si>
    <t>TECNOBOX COMERCIAL RICARDO SILVA SPA</t>
  </si>
  <si>
    <t>TECNOBOX</t>
  </si>
  <si>
    <t>TECNICOS AUTORIZADOS</t>
  </si>
  <si>
    <t>TE SUPREMO</t>
  </si>
  <si>
    <t>TE ADMINISTRA</t>
  </si>
  <si>
    <t>TARJETAS LA POLAR (INVERSIONES SCG SPA - INVERSIONES LP S.A)</t>
  </si>
  <si>
    <t>TARJETA TRICOT - TRICARD VISA</t>
  </si>
  <si>
    <t>TARJETA SBPAY-TARJETA SALCOBRAND-PREUNIC-COBRANZAS Y SEGUROS TARJETA SBPAY SALCOBRAND Y/O PREUNIC</t>
  </si>
  <si>
    <t>TARJETA RIPLEY - CAR - TARJETA EXTRA - COBRANZAS PAYBACK - PBS</t>
  </si>
  <si>
    <t>TARJETA LIDER BCI / PRESTO BCI</t>
  </si>
  <si>
    <t>TARJETA JOHNSONS - INVERSIONES EFECTIVO</t>
  </si>
  <si>
    <t>TARJETA HITES - INVERSIONES Y TARJETAS (CARGOS FACTURACION SEGUROS- ASISTENCIA GEA-SONRISA HITES)</t>
  </si>
  <si>
    <t>TARJETA FASHIONS PARK - KIMCO</t>
  </si>
  <si>
    <t>TARJETA DE CREDITO UNIMARC (SOLO COMPRAS SUPERMERCADO UNIMARC)</t>
  </si>
  <si>
    <t>TARJETA CYD</t>
  </si>
  <si>
    <t>TARJETA CORONA (CREDITOS - IMPUGNACION GARANTIA EXTENDIDA - IMPUGNACION COBROS SEGUROS - COBRANZA)</t>
  </si>
  <si>
    <t>TARJETA CMR FALABELLA - CMR FALABELLA VISA</t>
  </si>
  <si>
    <t>TARJETA ABCDIN (COFISA) Y SEGUROS</t>
  </si>
  <si>
    <t>TANNER SERVICIOS FINANCIEROS S.A. - TANNER LEASING</t>
  </si>
  <si>
    <t>TALKCHILE PLAZA VESPUCIO</t>
  </si>
  <si>
    <t>SYS COMPUTACION</t>
  </si>
  <si>
    <t>SWISS NATURE LABS</t>
  </si>
  <si>
    <t>SURFNET</t>
  </si>
  <si>
    <t>SURED</t>
  </si>
  <si>
    <t>SUR ASISTENCIA (SERVICIO ASISTENCIA VIAJE, VEHICULO, HOGAR, PERSONAS)</t>
  </si>
  <si>
    <t>SUPERMERCADOS UNIMARC</t>
  </si>
  <si>
    <t>SUPERMERCADOS SANTA ISABEL - JUMBO (JUMBO.CL VENTAS INTERNET)</t>
  </si>
  <si>
    <t>SUPERMERCADOS MONTSERRAT</t>
  </si>
  <si>
    <t>SUPERMERCADOS CUGAT - SUPERMERCADOS CENTRAL LIMITADA</t>
  </si>
  <si>
    <t>SUPERMERCADOS CUGAT</t>
  </si>
  <si>
    <t>SUPERMERCADO SUPERAHORRO</t>
  </si>
  <si>
    <t>SUPERMERCADO MURALLASS CHINA</t>
  </si>
  <si>
    <t>SUPERMERCADO LA AMISTAD</t>
  </si>
  <si>
    <t>SUPERMERCADO ECO MARKET</t>
  </si>
  <si>
    <t>SUPERMERCADO DEL PARABRISAS</t>
  </si>
  <si>
    <t>SUPERMERCADO DEL NEUMATICO - VENTAS INTERNET</t>
  </si>
  <si>
    <t>SUPERMAQ</t>
  </si>
  <si>
    <t>SUPERBODEGA ACUENTA</t>
  </si>
  <si>
    <t>SUPER CHINA</t>
  </si>
  <si>
    <t>SUMMIT MOTOR</t>
  </si>
  <si>
    <t>STREET MACHINE PRODUCCIONES S.A.</t>
  </si>
  <si>
    <t>STEWARD</t>
  </si>
  <si>
    <t>STARKEN</t>
  </si>
  <si>
    <t>STAFF JURIDICO</t>
  </si>
  <si>
    <t>SSCC ALAMEDA</t>
  </si>
  <si>
    <t>SSANGYONG MOTORS CHILE S.A.</t>
  </si>
  <si>
    <t>SPRIT -NAISA</t>
  </si>
  <si>
    <t>SPORTLIFE CHICUREO-LA DEHESA-PUENTE NUEVO-SAN CARLOS-NUEVA LAS CONDES-VITACURA</t>
  </si>
  <si>
    <t>SPORT LIFE</t>
  </si>
  <si>
    <t>SPLENDID</t>
  </si>
  <si>
    <t>SPDIGITAL</t>
  </si>
  <si>
    <t>SPARTA - TREK - SPARTA BIKE - SPEEDO - NEW BALANCE - REBELS - BODEGA SPARTA Y VENTAS INTERNET</t>
  </si>
  <si>
    <t>SOTTA Y COMPANIA</t>
  </si>
  <si>
    <t>SOPROLE S.A</t>
  </si>
  <si>
    <t>SONY CHILE - VENTAS INTERNET</t>
  </si>
  <si>
    <t>SOMOS</t>
  </si>
  <si>
    <t>SOMELA VENTA Y SERVICIO TECNICO</t>
  </si>
  <si>
    <t>SOLVENTA TARJETAS CREDITO FARMACIAS CRUZ VERDE - CHILQUINTA - PREUNIC ANTIGUA- VENTAS IPS EX INP)</t>
  </si>
  <si>
    <t>SOLVENTA CREDITOS (SOLO CREDITOS DE CONSUMO)</t>
  </si>
  <si>
    <t>SOLUCIONES DIGITALES LTDA</t>
  </si>
  <si>
    <t>SOLUCENTER</t>
  </si>
  <si>
    <t>SOLOMON CHILE</t>
  </si>
  <si>
    <t>SOLARIS LIMITADA</t>
  </si>
  <si>
    <t>SODIMAC (HOMECENTER - HOMY) VENTAS INTERNET Y VENTA TELEFONICA</t>
  </si>
  <si>
    <t>SOCOFIN</t>
  </si>
  <si>
    <t>SOCIETE AIR FRANCE Y VENTAS INTERNET</t>
  </si>
  <si>
    <t>SOCIEDAD ODONTOLOGICA UNO DENTAL TREINTA Y SEIS SPA -UNO SALUD DENTAL - IQUIQUE - LA FLORIDA</t>
  </si>
  <si>
    <t>SOCIEDAD ODONTOLOGICA UNO DENTAL TREINTA Y CINCO SPA - UNO SALUD DENTAL - S. FERNANDO - VI?A DEL MAR</t>
  </si>
  <si>
    <t>SOCIEDAD ODONTOLOGICA LOPEZ Y GLADE LTDA</t>
  </si>
  <si>
    <t>SOCIEDAD INMOBILIARIA BROUSSET Y CIA. LIMITADA</t>
  </si>
  <si>
    <t>SOCIEDAD IMPORTADORA JPT LTDA</t>
  </si>
  <si>
    <t>SOCIEDAD HERMANAS CALLEGARI LTDA</t>
  </si>
  <si>
    <t>SOCIEDAD EDUCACIONAL PARA EL DESARROLLO - ( PRE-UCV)</t>
  </si>
  <si>
    <t>SOCIEDAD COMERCIAL E INVERSIONES LEO LOA</t>
  </si>
  <si>
    <t>SOC. MOTEL PICHIDANGUI</t>
  </si>
  <si>
    <t>SOC. DE COBRANZA EVERFAST LIMITADA (COBRANZA FASHIONS PARK)</t>
  </si>
  <si>
    <t>SOC. COMERCIALIZADORA DE PROD AL DETALLE S.A.</t>
  </si>
  <si>
    <t>SOC. ATB</t>
  </si>
  <si>
    <t>SOAPOK.CL</t>
  </si>
  <si>
    <t>SMTP CHILE</t>
  </si>
  <si>
    <t>SMARTCOB COMPANY SPA</t>
  </si>
  <si>
    <t>SMART FIT GIMNASIO</t>
  </si>
  <si>
    <t>SMART FIT FOSTER</t>
  </si>
  <si>
    <t>SMART CHILE</t>
  </si>
  <si>
    <t>SL TOUCH</t>
  </si>
  <si>
    <t>SKY AIRLINE Y VENTAS INTERNET</t>
  </si>
  <si>
    <t>SKECHERS CHILE - VENTAS INTERNET</t>
  </si>
  <si>
    <t>SISTELEC</t>
  </si>
  <si>
    <t>SINERGIA INMOBILIARIA</t>
  </si>
  <si>
    <t>SINDELEN (SALA VENTA)</t>
  </si>
  <si>
    <t>SIMPLE</t>
  </si>
  <si>
    <t>SILVERCL</t>
  </si>
  <si>
    <t>SILK PERFUMES - VENTAS INTERNET</t>
  </si>
  <si>
    <t>SIENA INMOBILIARIA</t>
  </si>
  <si>
    <t>SICC LTDA - SERVICIOS INTEGRALES DE COBRANZAS Y CORRESPONDENCIA LTDA</t>
  </si>
  <si>
    <t>SHERPALIFE</t>
  </si>
  <si>
    <t>SHENGDA CHILE</t>
  </si>
  <si>
    <t>SGS CHILE LTDA</t>
  </si>
  <si>
    <t>SGF - SERVICIO GARANTIA EXTENDIDA, GARANTIA FALABELLA CONNECT</t>
  </si>
  <si>
    <t>SG SERVICIOS</t>
  </si>
  <si>
    <t>SG ASISTENCIA</t>
  </si>
  <si>
    <t>SERVIPAG</t>
  </si>
  <si>
    <t>SERVINCO</t>
  </si>
  <si>
    <t>SERVILOGIC S.A.</t>
  </si>
  <si>
    <t>SERVIHABIT</t>
  </si>
  <si>
    <t>SERVIFACIL - PRESTO-(PAGOS DE SERVICIOS BASICOS)</t>
  </si>
  <si>
    <t>SERVICOB (SERVICIOS DE COBRANZA CAJA DE COMPENSACION LA ARAUCANA)</t>
  </si>
  <si>
    <t>SERVICIOS Y GARANTIAS (SGF)</t>
  </si>
  <si>
    <t>SERVICIOS POSTALES MECK EIRL</t>
  </si>
  <si>
    <t>SERVICIOS PARAVIAS</t>
  </si>
  <si>
    <t>SERVICIOS MEDICOS A DOMICILIO</t>
  </si>
  <si>
    <t>SERVICIOS E INVERSIONES FASTCO</t>
  </si>
  <si>
    <t>servicio tecnico ymasej spa</t>
  </si>
  <si>
    <t>SERVICIO TECNICO JUNKERS</t>
  </si>
  <si>
    <t>SERVICIO MARCONI</t>
  </si>
  <si>
    <t>SERVICENTER (ANTIGUO COMERCIAL OSTER)</t>
  </si>
  <si>
    <t>SERGIO URREA</t>
  </si>
  <si>
    <t>SERGIO ESCOBAR Y CIA. LTDA.</t>
  </si>
  <si>
    <t>SERCOM</t>
  </si>
  <si>
    <t>SERBANC</t>
  </si>
  <si>
    <t>SEPYA Y CIA LTDA.</t>
  </si>
  <si>
    <t>SENSITOUR TURISMO CON SENTIDOS</t>
  </si>
  <si>
    <t>SENDERO</t>
  </si>
  <si>
    <t>SENCILLITO</t>
  </si>
  <si>
    <t>SEI - CARTERAS ITALIANAS</t>
  </si>
  <si>
    <t>SEGUROS SURA - (EX RSA SEGUROS)</t>
  </si>
  <si>
    <t>SEGUROS HITES GENERALES (CESANTIA, INVALIDEZ,IDENTIDAD, INCENDIO) Y VIDA</t>
  </si>
  <si>
    <t>SEGUROS FALABELLA GENERALES Y VIDA - VENTAS INTERNET</t>
  </si>
  <si>
    <t>SEGUROS DE VIDA SECURITY</t>
  </si>
  <si>
    <t>SEGUROS CLC CLINICA LAS CONDES</t>
  </si>
  <si>
    <t>SEGURO GENERALES CONSORCIO NACIONAL - VENTAS INTERNET</t>
  </si>
  <si>
    <t>SEGURED LTDA</t>
  </si>
  <si>
    <t>SEGAL S.A</t>
  </si>
  <si>
    <t>SEDELL</t>
  </si>
  <si>
    <t>SECURITYSAT</t>
  </si>
  <si>
    <t>SCOTIA CORREDORA DE SEGUROS</t>
  </si>
  <si>
    <t>SCLL</t>
  </si>
  <si>
    <t>SAXOLINE - SAMSONITE - XTREM - CARTERAS SECRET - AMERICAN TOURISTER - VENTAS INTERNET</t>
  </si>
  <si>
    <t>SAVILLEROW</t>
  </si>
  <si>
    <t>SAVE SEGUROS DE VIDA (EX ITAU CHILE COMPANIA DE SEGUROS DE VIDA)</t>
  </si>
  <si>
    <t>SARA K</t>
  </si>
  <si>
    <t>SANTIAGO IMPORT LIMITADA</t>
  </si>
  <si>
    <t>SANTANDER CORREDORA DE SEGUROS (VIDA Y GENERALES)</t>
  </si>
  <si>
    <t>SANTANDER CONSUMER FINANCE - CREDITO AUTOMOTRIZ</t>
  </si>
  <si>
    <t>SANTA MARIA DE LOS ANGELES</t>
  </si>
  <si>
    <t>SANTA BEATRIZ LTDA</t>
  </si>
  <si>
    <t>SANOFI AVENTIS</t>
  </si>
  <si>
    <t>SANIGAS</t>
  </si>
  <si>
    <t>SANASALUD</t>
  </si>
  <si>
    <t>SANADENT</t>
  </si>
  <si>
    <t>SAN JOSE TECNOLOGIAS</t>
  </si>
  <si>
    <t>SAN DAMASO</t>
  </si>
  <si>
    <t>SAN CAMILO</t>
  </si>
  <si>
    <t>SAMSUNG - VENTAS INTERNET</t>
  </si>
  <si>
    <t>SAMIA</t>
  </si>
  <si>
    <t>SALUD VISION</t>
  </si>
  <si>
    <t>SALON DE TE 890</t>
  </si>
  <si>
    <t>SALFA SALINAS Y FABRES</t>
  </si>
  <si>
    <t>SAIRAM PERFUMES - PERFUME.CL - VENTAS INTERNET</t>
  </si>
  <si>
    <t>SAHARA MUSIC</t>
  </si>
  <si>
    <t>SAFI LTDA</t>
  </si>
  <si>
    <t>SAFETYKIT</t>
  </si>
  <si>
    <t>SAESA</t>
  </si>
  <si>
    <t>SACYR AGUAS SANTIAGO S.A.</t>
  </si>
  <si>
    <t>SACYR AGUA UTILITIES S.A.</t>
  </si>
  <si>
    <t>SACYR AGUA CHACABUCO S.A.</t>
  </si>
  <si>
    <t>SACH LTDA</t>
  </si>
  <si>
    <t>RYUTECH</t>
  </si>
  <si>
    <t>RUSYLER</t>
  </si>
  <si>
    <t>RUPANCO</t>
  </si>
  <si>
    <t>RPM STORE</t>
  </si>
  <si>
    <t>ROYAL HOLIDAY VACATION CLUB</t>
  </si>
  <si>
    <t>ROWSPORT</t>
  </si>
  <si>
    <t>ROTTER&amp;KRAUSS</t>
  </si>
  <si>
    <t>ROSSELOT RENT A CAR LTDA.</t>
  </si>
  <si>
    <t>RONEIRA SERVICIOS JUDICIALES</t>
  </si>
  <si>
    <t>ROMEO VIAJES</t>
  </si>
  <si>
    <t>ROCHA</t>
  </si>
  <si>
    <t>RIO QUIAPO</t>
  </si>
  <si>
    <t>RIGEL SEGUROS DE VIDA</t>
  </si>
  <si>
    <t>RIEGOFERT</t>
  </si>
  <si>
    <t>RICHA Y COMPANIA LIMITADA</t>
  </si>
  <si>
    <t>RICARDO VIAL</t>
  </si>
  <si>
    <t>REY DE LAS BICICLETAS JUANITO MENA</t>
  </si>
  <si>
    <t>REVOLUCION DIESEL</t>
  </si>
  <si>
    <t>REVESDERECHO</t>
  </si>
  <si>
    <t>REUSE</t>
  </si>
  <si>
    <t>RETAIL CTI OUTLET (VENTA DE PRODUCTOS FENSA- MADEMSA- ELECTROLUX- VIVACE)</t>
  </si>
  <si>
    <t>REPUESTOS VILDOSOLA</t>
  </si>
  <si>
    <t>REPUESTOS PAOLA</t>
  </si>
  <si>
    <t>REPUESTOS LIDER CHILE</t>
  </si>
  <si>
    <t>REPUESTOS EMMANUEL</t>
  </si>
  <si>
    <t>REPUESTOS EDWARDS (EDUARDO FLORES)</t>
  </si>
  <si>
    <t>REPUESTOS DEL SOL</t>
  </si>
  <si>
    <t>REPUESTOS BIOBIO</t>
  </si>
  <si>
    <t>RENTO</t>
  </si>
  <si>
    <t>RENTA NACIONAL - SEGUROS</t>
  </si>
  <si>
    <t>RENTA NACIONAL</t>
  </si>
  <si>
    <t>RENA WARE</t>
  </si>
  <si>
    <t>REMM</t>
  </si>
  <si>
    <t>REMESA SPA</t>
  </si>
  <si>
    <t>REMESA S.A.</t>
  </si>
  <si>
    <t>REMATES MACAL</t>
  </si>
  <si>
    <t>RELOJERIA - JOYERIA Y OPTICA SUIZA</t>
  </si>
  <si>
    <t>REIFSCHNEIDER (FUJIFILM)- REIFSTORE.CL - VENTAS INTERNET</t>
  </si>
  <si>
    <t>REGISTRY CLUB SPA</t>
  </si>
  <si>
    <t>REGISTRO CIVIL</t>
  </si>
  <si>
    <t>REGINELLA</t>
  </si>
  <si>
    <t>REDEYES</t>
  </si>
  <si>
    <t>RED HOTELERA</t>
  </si>
  <si>
    <t>RED CHILE</t>
  </si>
  <si>
    <t>RECSA</t>
  </si>
  <si>
    <t>RECOVER</t>
  </si>
  <si>
    <t>RECORRIDO.CL</t>
  </si>
  <si>
    <t>RECORRAMOS CHILE</t>
  </si>
  <si>
    <t>RECCIUS FARMACIA MAGISTRAL</t>
  </si>
  <si>
    <t>RECASUR REPUESTOS</t>
  </si>
  <si>
    <t>REACHEM</t>
  </si>
  <si>
    <t>RE/MAX FUTURO</t>
  </si>
  <si>
    <t>RE DECORA</t>
  </si>
  <si>
    <t>RASTRO.COM</t>
  </si>
  <si>
    <t>RAPPI</t>
  </si>
  <si>
    <t>RACER</t>
  </si>
  <si>
    <t>QUINCLLERIA MADIMAR</t>
  </si>
  <si>
    <t>QUILLAYES</t>
  </si>
  <si>
    <t>QUEIROLO MUNDO 4X4</t>
  </si>
  <si>
    <t>QUEILEN BUS</t>
  </si>
  <si>
    <t>QANTAS AIRWAYS LIMITED</t>
  </si>
  <si>
    <t>PURIFICACION GARCIA / CH CAROLINA HERRERA</t>
  </si>
  <si>
    <t>PUNTOS CENCOSUD/CENCOSUD FIDELIDAD</t>
  </si>
  <si>
    <t>PUNTOMAESTRO</t>
  </si>
  <si>
    <t>PUNTO TICKET - VENTAS INTERNET</t>
  </si>
  <si>
    <t>PUNTO MOVIL EXPRESS</t>
  </si>
  <si>
    <t>PUNTA RANCO - KANO - RELAN - VENTAS INTERNET</t>
  </si>
  <si>
    <t>PULLMAN CARGO TRANSPORTE DE CARGA Y ENCOMIENDAS</t>
  </si>
  <si>
    <t>PUERTO CHICO HOTEL</t>
  </si>
  <si>
    <t>PRUNE - VENTAS INTERNET</t>
  </si>
  <si>
    <t>PROVIDA AFP</t>
  </si>
  <si>
    <t>PROTEGER</t>
  </si>
  <si>
    <t>PROSEGUR ACTIVA CHILE</t>
  </si>
  <si>
    <t>PROKART PRODUCCIONES</t>
  </si>
  <si>
    <t>PRODUCTOS IDEAL BIMBO</t>
  </si>
  <si>
    <t>PRODUCTOS FERNANDEZ PF</t>
  </si>
  <si>
    <t>PROCTER &amp; GAMBLE CHILE</t>
  </si>
  <si>
    <t>PROCIRCUIT</t>
  </si>
  <si>
    <t>PROBENEFIT</t>
  </si>
  <si>
    <t>PRO LABOREM</t>
  </si>
  <si>
    <t>PRIVILEGE - VENTAS INTERNET</t>
  </si>
  <si>
    <t>PRINCIPAL COMPANIA DE SEGUROS DE VIDA CHILE S.A.</t>
  </si>
  <si>
    <t>PREVIRED</t>
  </si>
  <si>
    <t>PREUNIVERSITARIO VIGNOLO</t>
  </si>
  <si>
    <t>PREUNIVERSITARIO PEDRO DE VALDIVIA</t>
  </si>
  <si>
    <t>PREUNIVERSITARIO CEPECH</t>
  </si>
  <si>
    <t>PREUNIVERSITARIO ALAMEDA</t>
  </si>
  <si>
    <t>PREUNIC - VENTAS INTERNET</t>
  </si>
  <si>
    <t>PPV VI?A DEL MAR LTDA.</t>
  </si>
  <si>
    <t>PPV Norte Ltda.</t>
  </si>
  <si>
    <t>POWER HOLDING</t>
  </si>
  <si>
    <t>PORTALINMOBILIARIO.COM</t>
  </si>
  <si>
    <t>PORTAL FLORES</t>
  </si>
  <si>
    <t>PORSCHE- VENTAS AUDI- SKODA,VW (PORSCHE ESTORIL- PORSCHE LAS CONDES- AUDI ZENTRUM)</t>
  </si>
  <si>
    <t>POLLINI / MINGO/ BRUNO ROSSI / ZAPPA / PLANETA ZAPATO (PZ.CL) - VENTAS INTERNET</t>
  </si>
  <si>
    <t>POLLA CHILENA DE BENEFICENCIA S.A.</t>
  </si>
  <si>
    <t>POLEMIC S. A.</t>
  </si>
  <si>
    <t>PLUG PLAY NET</t>
  </si>
  <si>
    <t>PLASIL</t>
  </si>
  <si>
    <t>PLANTA DE REVISION TECNICA PRESTOTEC</t>
  </si>
  <si>
    <t>PLACACENTRO CHIGUAYANTE</t>
  </si>
  <si>
    <t>PITS SPA</t>
  </si>
  <si>
    <t>PIRQUE NET LIMITADA</t>
  </si>
  <si>
    <t>PIROMATE</t>
  </si>
  <si>
    <t>PIMPS (COMERCIALIZADORA ESCOBAR Y CACERES LIMITADA)</t>
  </si>
  <si>
    <t>PICHARA GROUP SANTIAGO (CASA MATRIZ RECOLETA)</t>
  </si>
  <si>
    <t>PIAMONTE</t>
  </si>
  <si>
    <t>PHILIPS CHILE - AVENT SONICARE - VENTAS INTERNET</t>
  </si>
  <si>
    <t>PHILIP MORRIS</t>
  </si>
  <si>
    <t>PHAROL</t>
  </si>
  <si>
    <t>PEUGEOT CHILE - OPEL - VENTAS INTERNET</t>
  </si>
  <si>
    <t>PETSAFE CHILE</t>
  </si>
  <si>
    <t>PETROBRAS</t>
  </si>
  <si>
    <t>PETHOME CHILE - VENTAS INTERNET</t>
  </si>
  <si>
    <t>PERFUMERIAS MAICAO</t>
  </si>
  <si>
    <t>PENTA VIDA</t>
  </si>
  <si>
    <t>PEMARCO</t>
  </si>
  <si>
    <t>PELUQUERIA GOLD ADDICT</t>
  </si>
  <si>
    <t>PEIXE (EX GROUPON)</t>
  </si>
  <si>
    <t>PEDRO NEFTALI CAMPOS ORELLANA</t>
  </si>
  <si>
    <t>PEDIDOSYA</t>
  </si>
  <si>
    <t>PC FACTORY</t>
  </si>
  <si>
    <t>PAZ CORP S.A.</t>
  </si>
  <si>
    <t>PAYKU</t>
  </si>
  <si>
    <t>PATUELLI Y COMPANIA LIMITADA - METROSPORTS - VENTA INTERNET</t>
  </si>
  <si>
    <t>PATRONATO POR MAYOR</t>
  </si>
  <si>
    <t>PATRICIO CIFUENTES ALMONACID</t>
  </si>
  <si>
    <t>PATAGONIA CHILE</t>
  </si>
  <si>
    <t>PASSLINE CHILE</t>
  </si>
  <si>
    <t>PASAJEBUS.COM</t>
  </si>
  <si>
    <t>PARQUE SAN PEDRO</t>
  </si>
  <si>
    <t>PARQUE SACRAMENTAL / PARQUE JARDIN SAN JOAQUIN</t>
  </si>
  <si>
    <t>PARQUE LAS ROSAS</t>
  </si>
  <si>
    <t>PARQUE DEL RECUERDO</t>
  </si>
  <si>
    <t>PARQUE DEL MAR</t>
  </si>
  <si>
    <t>PARQUE AUTOMOTRIZ OESTE</t>
  </si>
  <si>
    <t>PARINACOOP</t>
  </si>
  <si>
    <t>PAPA JOHNS CHILE - VENTAS INTERNET</t>
  </si>
  <si>
    <t>PANZON</t>
  </si>
  <si>
    <t>PANCHO REPUESTOS</t>
  </si>
  <si>
    <t>PACIFICO IMPRESORES</t>
  </si>
  <si>
    <t>PACIFIC FITNESS</t>
  </si>
  <si>
    <t>OXIMIXO - BETTERLIFE - VENTAS INTERNET</t>
  </si>
  <si>
    <t>OXIMED</t>
  </si>
  <si>
    <t>OXFORD</t>
  </si>
  <si>
    <t>OUTLET DIGITAL</t>
  </si>
  <si>
    <t>OUTLET DEL VINO CHILE LTDA.</t>
  </si>
  <si>
    <t>OUTLET CANNON, HOME FACTORY, CANNON HOME (TEXTILES)</t>
  </si>
  <si>
    <t>OUTINSECTS</t>
  </si>
  <si>
    <t>OTEC INSTITUTO CHILENO NORTEAMERICANO</t>
  </si>
  <si>
    <t>OSTER - FOODSAVER- VENTAS INTERNET</t>
  </si>
  <si>
    <t>ORTOPEDIC Y CIA LTDA - ORTOPEDIA MAS VIDA</t>
  </si>
  <si>
    <t>ORTOPEDIA SUIZA</t>
  </si>
  <si>
    <t>ORSANCHEQUECOMPRA</t>
  </si>
  <si>
    <t>ORSAN COBRANZAS (COBRANZAS TELEFONIA, RETAIL, BANCOS, COOPERATIVAS, ETC.)</t>
  </si>
  <si>
    <t>OROPIEL</t>
  </si>
  <si>
    <t>OROCASH</t>
  </si>
  <si>
    <t>ORMUZ LTDA.</t>
  </si>
  <si>
    <t>ORMENO RUISENOR Y COMPANIA LIMITADA</t>
  </si>
  <si>
    <t>ORIZON - ARROZ SAN JOSE</t>
  </si>
  <si>
    <t>ORIFLAME CHILE</t>
  </si>
  <si>
    <t>ORIENCOOP</t>
  </si>
  <si>
    <t>OPTICAS V CLARO</t>
  </si>
  <si>
    <t>OPTICAS UVE</t>
  </si>
  <si>
    <t>OPTICAS SCHILLING- OPTICA SANTA VICTORIA- OPTICAS OPTILUX- OPTICAS PREMIUM</t>
  </si>
  <si>
    <t>OPTICAS ROLAND</t>
  </si>
  <si>
    <t>OPTICAS OPV - PLACE VENDOME</t>
  </si>
  <si>
    <t>OPTICAS NUEVAVISSION</t>
  </si>
  <si>
    <t>OPTICAS MAC-IVER</t>
  </si>
  <si>
    <t>OPTICAS GMO - ECONOPTICAS - SUN PLANET- SUNGLASS HUT</t>
  </si>
  <si>
    <t>OPTICAS FERRY</t>
  </si>
  <si>
    <t>OPTICAS BARRIA</t>
  </si>
  <si>
    <t>OPTICAS ?IELOL</t>
  </si>
  <si>
    <t>OPTICA VISION CLARA</t>
  </si>
  <si>
    <t>Optica Vision 20/ 20</t>
  </si>
  <si>
    <t>OPTICA VERGARA Y TORO</t>
  </si>
  <si>
    <t>OPTICA VEAOPTICA</t>
  </si>
  <si>
    <t>OPTICA VARGAS</t>
  </si>
  <si>
    <t>OPTICA SUPREMAVISION</t>
  </si>
  <si>
    <t>OPTICA SUDAMERICANA</t>
  </si>
  <si>
    <t>OPTICA RUZEK</t>
  </si>
  <si>
    <t>OPTICA PRONTO VISION</t>
  </si>
  <si>
    <t>OPTICA PAULA ZUNIGA</t>
  </si>
  <si>
    <t>OPTICA NUEVA VISION (PATRICIO JACINTO GONZALEZ PEZOA)</t>
  </si>
  <si>
    <t>OPTICA IRIS</t>
  </si>
  <si>
    <t>OPTICA FABRES</t>
  </si>
  <si>
    <t>OPTICA COLON</t>
  </si>
  <si>
    <t>ONEILL - VENTAS INTERNET</t>
  </si>
  <si>
    <t>ONCOMED</t>
  </si>
  <si>
    <t>OHIGGINSCOOP</t>
  </si>
  <si>
    <t>O HIGGINS INTERNACIONAL</t>
  </si>
  <si>
    <t>NUEVOMUNDO LIQUIDADORES</t>
  </si>
  <si>
    <t>NUEVO SUR</t>
  </si>
  <si>
    <t>NUEVA CLINICA CORDILLERA PRESTACIONES HOSPITALIZADAS- CENTRO MEDICO - ESTACIONAMIENTO</t>
  </si>
  <si>
    <t>NUEVA ATACAMA</t>
  </si>
  <si>
    <t>NUBOX</t>
  </si>
  <si>
    <t>NOVOJET CHILE</t>
  </si>
  <si>
    <t>NOVO NORDISK</t>
  </si>
  <si>
    <t>NOVAPET - VENTAS INTERNET</t>
  </si>
  <si>
    <t>NOVAGUAS S.A.</t>
  </si>
  <si>
    <t>NOVADENT</t>
  </si>
  <si>
    <t>NOTORIOUS</t>
  </si>
  <si>
    <t>NORWEGIAN CRUISE LINE CHILE</t>
  </si>
  <si>
    <t>NORTRAN</t>
  </si>
  <si>
    <t>NORMALIZA S.A.</t>
  </si>
  <si>
    <t>NISHA ONLINE</t>
  </si>
  <si>
    <t>NIPON ANDINO</t>
  </si>
  <si>
    <t>NIKE SHOP</t>
  </si>
  <si>
    <t>NIKE (SOLO TIENDAS FISICAS)</t>
  </si>
  <si>
    <t>NEWELL BRANDS</t>
  </si>
  <si>
    <t>NEW ARK</t>
  </si>
  <si>
    <t>NEUMASHOP - PATIO FERRETERO - VENTAS INTERNET</t>
  </si>
  <si>
    <t>NETSUPPORT Y VENTAS INTERNET</t>
  </si>
  <si>
    <t>NETLINE MOBILE</t>
  </si>
  <si>
    <t>NETCOMPBOOK SPA</t>
  </si>
  <si>
    <t>NESTLE CHILE - NESCAFE DOLCE GUSTO - NESPRESSO - VENTAS INTERNET</t>
  </si>
  <si>
    <t>NESPRESSO - VENTAS INTERNET</t>
  </si>
  <si>
    <t>NAVIERA AUSTRAL</t>
  </si>
  <si>
    <t>NATUVIDA(COMERCIALIZACION DE PRODUCTOS NATURALES)</t>
  </si>
  <si>
    <t>NATURALIZER CHILE - VENTAS INTERNET</t>
  </si>
  <si>
    <t>NATURA COSMETICOS - VENTAS INTERNET</t>
  </si>
  <si>
    <t>NATIONAL CORP</t>
  </si>
  <si>
    <t>MYV HIPOTECARIOS</t>
  </si>
  <si>
    <t>MUTUOS HIPOTECARIOS RENTA NACIONAL</t>
  </si>
  <si>
    <t>MUTUALIDAD DE CARABINEROS</t>
  </si>
  <si>
    <t>MUTUAL DE SEGUROS DE CHILE</t>
  </si>
  <si>
    <t>MUTUAL DE SEGURIDAD CAMARA CHILENA DE LA CONSTRUCCION</t>
  </si>
  <si>
    <t>MUNSAC</t>
  </si>
  <si>
    <t>MUNICIPALIDAD DE SANTIAGO OPERA NACIONAL DE CHILE</t>
  </si>
  <si>
    <t>MUNDO TECNOLOGICO</t>
  </si>
  <si>
    <t>MUNDO SCOOTER</t>
  </si>
  <si>
    <t>MUNDO SALUD</t>
  </si>
  <si>
    <t>MUNDO REBALLING (MUNDOREBALLING)</t>
  </si>
  <si>
    <t>MUNDO PACIFICO</t>
  </si>
  <si>
    <t>MUNDO HOGAR</t>
  </si>
  <si>
    <t>MUNDO ESTETIC</t>
  </si>
  <si>
    <t>MUNDO CREDITO</t>
  </si>
  <si>
    <t>MULTIVIAJES</t>
  </si>
  <si>
    <t>MULTITIENDAS SEIDEMANN</t>
  </si>
  <si>
    <t>MULTITIENDAS LA GANGA</t>
  </si>
  <si>
    <t>MULTITIENDA SAN ANTONIO</t>
  </si>
  <si>
    <t>MULTITIENDA JAVER</t>
  </si>
  <si>
    <t>MULTISERVICIOS OK (SOLO HOGAR Y GASFITERIA)</t>
  </si>
  <si>
    <t>MULTISERVICIOS OK (SOLO ASISTENCIA )</t>
  </si>
  <si>
    <t>MULTISERVICE</t>
  </si>
  <si>
    <t>MULTIMARCAS PERFUMES - VENTAS INTERNET</t>
  </si>
  <si>
    <t>MULTIHOGAR</t>
  </si>
  <si>
    <t>MULTICENTRO</t>
  </si>
  <si>
    <t>MULTI SERVICIOS</t>
  </si>
  <si>
    <t>MUEBLES MIA</t>
  </si>
  <si>
    <t>MUEBLES KIKE</t>
  </si>
  <si>
    <t>MUEBLES FAMMA</t>
  </si>
  <si>
    <t>MUEBLES BYS</t>
  </si>
  <si>
    <t>MUEBLERIA ORIENTE</t>
  </si>
  <si>
    <t>MUEBLERIA EL ESFUERZO</t>
  </si>
  <si>
    <t>MUDANZAS PABLO IZQUIERDO ECHEVERRIA</t>
  </si>
  <si>
    <t>MUDANZAS CARLOS WARD</t>
  </si>
  <si>
    <t>MSHOP O EUROADVENTURE</t>
  </si>
  <si>
    <t>MS Y CIA</t>
  </si>
  <si>
    <t>MR. JEFF</t>
  </si>
  <si>
    <t>MPRO LIQUIDADORES DE SEGUROS</t>
  </si>
  <si>
    <t>MOVISTAR TELEFONIA FIJA (TV DIGITAL- INTERNET DOMICILIARIA)-CARRIER 181- 188 Y 120- VENTAS INTERNET</t>
  </si>
  <si>
    <t>MOVISTAR MOVIL (TELEFONIA MOVIL - INTERNET MOVIL) - VENTAS INTERNET</t>
  </si>
  <si>
    <t>MOTOSTOP</t>
  </si>
  <si>
    <t>MOTOBOY</t>
  </si>
  <si>
    <t>MORUMBI</t>
  </si>
  <si>
    <t>MORA PAVIC LTDA.</t>
  </si>
  <si>
    <t>MONASTERIO</t>
  </si>
  <si>
    <t>MONARCH</t>
  </si>
  <si>
    <t>MODELLA GROUP (CELIO/TRIAL/FLORSHEIM/CANADIENNE/PERRYELLIS/MAVIANNI/HUGOBOSS/BESTBRANDS) INTERNET</t>
  </si>
  <si>
    <t>MIYAS TRAVELS</t>
  </si>
  <si>
    <t>MITSUI AUTO FINANCE CHILE MAFCHILE MAF CHILE</t>
  </si>
  <si>
    <t>MITSUBISHI MOTORS CHILE</t>
  </si>
  <si>
    <t>MISABOGADOS.COM</t>
  </si>
  <si>
    <t>Miele Electrodomesticos Ltda.</t>
  </si>
  <si>
    <t>MIDEA - CARRIER</t>
  </si>
  <si>
    <t>MICROSOFT CHILE</t>
  </si>
  <si>
    <t>MICROPLAY</t>
  </si>
  <si>
    <t>MI STORE CHILE SPA</t>
  </si>
  <si>
    <t>MI CASA</t>
  </si>
  <si>
    <t>MI BODEGA</t>
  </si>
  <si>
    <t>METROGAS S.A.</t>
  </si>
  <si>
    <t>METRO DE SANTIAGO Y TARJETA BIP</t>
  </si>
  <si>
    <t>METLIFE SEGUROS GENERALES</t>
  </si>
  <si>
    <t>METLIFE CHILE SEGUROS DE VIDA S.A. INTERAMERICANA SEGUROS DE VIDA</t>
  </si>
  <si>
    <t>METLIFE - CREDITOS HIPOTECARIOS</t>
  </si>
  <si>
    <t>MESOS</t>
  </si>
  <si>
    <t>MESA Y COCINA</t>
  </si>
  <si>
    <t>MERCADO LIBRE- PORTALINMOBILIARIO.COM</t>
  </si>
  <si>
    <t>MELT PIZZAS</t>
  </si>
  <si>
    <t>MELHUISH AUTOMOTORES</t>
  </si>
  <si>
    <t>MEGASA</t>
  </si>
  <si>
    <t>MEGAPLAGAS SPA</t>
  </si>
  <si>
    <t>MEDS</t>
  </si>
  <si>
    <t>MEDITERRANEO SPA</t>
  </si>
  <si>
    <t>MEDITERRANEO AUTOMOTORES S. A.- CIRCULO TOYOTA</t>
  </si>
  <si>
    <t>MEDICENTER</t>
  </si>
  <si>
    <t>MECANICA AUTOURBAN</t>
  </si>
  <si>
    <t>MCAFEE CHILE</t>
  </si>
  <si>
    <t>MAYORISTA 10</t>
  </si>
  <si>
    <t>MAYORDENT Y VENTAS INTERNET</t>
  </si>
  <si>
    <t>MAYFER</t>
  </si>
  <si>
    <t>MAUI</t>
  </si>
  <si>
    <t>MATTHEW</t>
  </si>
  <si>
    <t>MASTERBRANDS</t>
  </si>
  <si>
    <t>MASTER OPTICOS</t>
  </si>
  <si>
    <t>MASPHOR S.A</t>
  </si>
  <si>
    <t>MAS VISION</t>
  </si>
  <si>
    <t>MARUBENI CREDIT</t>
  </si>
  <si>
    <t>MARTIMED</t>
  </si>
  <si>
    <t>MARITANO EBENSPERGER</t>
  </si>
  <si>
    <t>MARIA ANGELICA VANNI</t>
  </si>
  <si>
    <t>MARCOSFOTOS</t>
  </si>
  <si>
    <t>MARAUTO</t>
  </si>
  <si>
    <t>MARALL</t>
  </si>
  <si>
    <t>MAPFRE SEGUROS GENERALES</t>
  </si>
  <si>
    <t>MANPOWER CENTRO DE FORMACION TECNICA LIMITADA</t>
  </si>
  <si>
    <t>MAMUT</t>
  </si>
  <si>
    <t>MALL PLAZA S.A. (INCLUYE TODOS LOS MALL PLAZA)</t>
  </si>
  <si>
    <t>MALL PASEO QUILIN</t>
  </si>
  <si>
    <t>MALL PARQUE ARAUCO- BUENAVENTURA OUTLET MALL- STRIP CENTER (TODOS)</t>
  </si>
  <si>
    <t>Mall Optico</t>
  </si>
  <si>
    <t>MALL COSTANERA CENTER-ALTO LAS CONDES-FLORIDA CENTER-PORTAL LA REINA-MALLPORTAL LA DEHESA- RANCAGUA</t>
  </si>
  <si>
    <t>MALL CHINO</t>
  </si>
  <si>
    <t>MALL ARAUCO MAIPU</t>
  </si>
  <si>
    <t>MALIK COMPUTACION</t>
  </si>
  <si>
    <t>MAKI HOTEL</t>
  </si>
  <si>
    <t>MAISA - TEXTIL - ARROW - ESPRIT - SOVIET - VENTAS INTERNET</t>
  </si>
  <si>
    <t>MAIGAS COMERCIAL</t>
  </si>
  <si>
    <t>MACROTEL S.A.</t>
  </si>
  <si>
    <t>MACONLINE</t>
  </si>
  <si>
    <t>MABE CHILE</t>
  </si>
  <si>
    <t>M&amp;J COMUNICACIONES</t>
  </si>
  <si>
    <t>LUZ PARRAL</t>
  </si>
  <si>
    <t>LUZ LINARES</t>
  </si>
  <si>
    <t>LUYEN</t>
  </si>
  <si>
    <t>LUXURY VIAJES</t>
  </si>
  <si>
    <t>LUSAGA</t>
  </si>
  <si>
    <t>LUN Y SASA</t>
  </si>
  <si>
    <t>LOTUS PRODUCCIONES SPA</t>
  </si>
  <si>
    <t>LOTUS FESTIVAL</t>
  </si>
  <si>
    <t>LOTERIA DE CONCEPCION</t>
  </si>
  <si>
    <t>LOS ADOBES DE ARGOMEDO</t>
  </si>
  <si>
    <t>LORENZO DI PONTTI</t>
  </si>
  <si>
    <t>LOREAL CHILE</t>
  </si>
  <si>
    <t>LOI CHILE</t>
  </si>
  <si>
    <t>LOCAL DEL ENFERMO - MEDIKER</t>
  </si>
  <si>
    <t>LLAMICA CALEFACCION</t>
  </si>
  <si>
    <t>LLACRUZ LIMITADA</t>
  </si>
  <si>
    <t>LLABRES INDUSTRIAL</t>
  </si>
  <si>
    <t>LIVE CONCERTS GROUP</t>
  </si>
  <si>
    <t>LIQUIMAX</t>
  </si>
  <si>
    <t>LIQUIDOS</t>
  </si>
  <si>
    <t>LIPPI - HAKAHONU - GEOGRAPHY - VENTAS INTERNET</t>
  </si>
  <si>
    <t>LIPIGAS</t>
  </si>
  <si>
    <t>LINKSHEN</t>
  </si>
  <si>
    <t>LINIO - ARCOS - INTEK - LITTMANN - PENGUIN</t>
  </si>
  <si>
    <t>LINEA BLANCA TEMUCO</t>
  </si>
  <si>
    <t>LINDE GAS CHILE</t>
  </si>
  <si>
    <t>LINATAL</t>
  </si>
  <si>
    <t>LIMPIA FOSAS TITO</t>
  </si>
  <si>
    <t>LIMONADA - BLACK AND BLUE - 4 KIDS - STEPPS- VENTAS INTERNET</t>
  </si>
  <si>
    <t>LIME CHILE</t>
  </si>
  <si>
    <t>LIDER.CL</t>
  </si>
  <si>
    <t>LIBRERIA NACIONAL ARTEL - VENTAS INTERNET</t>
  </si>
  <si>
    <t>LIBRERIA ANTARTICA - ANTARTICA PLAZA - LIBRERIA MANANTIAL - VENTAS INTERNET</t>
  </si>
  <si>
    <t>LIBERTY COMPANIA DE SEGUROS GENERALES (EX COMPANIA DE SEGUROS GENERALES PENTA S. A.)</t>
  </si>
  <si>
    <t>LG CHILE</t>
  </si>
  <si>
    <t>LEVIS</t>
  </si>
  <si>
    <t>LEVEL S.A.</t>
  </si>
  <si>
    <t>LES GEMEAUX ESTHETIQUE</t>
  </si>
  <si>
    <t>LEONISA</t>
  </si>
  <si>
    <t>LEON VINA DEL MAR</t>
  </si>
  <si>
    <t>LEON ESTORIL</t>
  </si>
  <si>
    <t>LEON ANTOFAGASTA</t>
  </si>
  <si>
    <t>LEMAGCAR</t>
  </si>
  <si>
    <t>LEASING HIPOTECARIA LA CONSTRUCCION</t>
  </si>
  <si>
    <t>LAVASECO INTEGRAL LE BLANC</t>
  </si>
  <si>
    <t>LAUNDRY EXPRESS</t>
  </si>
  <si>
    <t>LATAM AIRLINES - LATAM TRAVEL (AGENCIA VIAJES) - PUNTOS LANPASS Y VENTAS INTERNET</t>
  </si>
  <si>
    <t>LASSA</t>
  </si>
  <si>
    <t>LAS NOVEDADES</t>
  </si>
  <si>
    <t>LAS BRASAS - FRIGORIFICO LAS BRASAS</t>
  </si>
  <si>
    <t>LAPIZ LOPEZ</t>
  </si>
  <si>
    <t>LAHSEN</t>
  </si>
  <si>
    <t>LABORATORIO IMEX</t>
  </si>
  <si>
    <t>LABORATORIO EX FADDA LTDA</t>
  </si>
  <si>
    <t>LA SOLUCION</t>
  </si>
  <si>
    <t>LA ROJA</t>
  </si>
  <si>
    <t>LA POLAR CORREDORES DE SEGUROS (SEGURO CESANTIA, DESGRAVAMEN, OTROS SEGUROS)</t>
  </si>
  <si>
    <t>LA LIQUIDADORA - (FREIRE 972 SAN BERNARDO)</t>
  </si>
  <si>
    <t>LA IMPORTADORA LIMITADA</t>
  </si>
  <si>
    <t>LA FORTUNA</t>
  </si>
  <si>
    <t>LA FETE CHOCOLAT</t>
  </si>
  <si>
    <t>LA ESTRELLA ALPINA</t>
  </si>
  <si>
    <t>La Casona</t>
  </si>
  <si>
    <t>LA CASITA MAIPU</t>
  </si>
  <si>
    <t>LA CASITA</t>
  </si>
  <si>
    <t>LA CASERITA</t>
  </si>
  <si>
    <t>LA CASA DEL ESTILISTA</t>
  </si>
  <si>
    <t>LA CASA BLANCA (ABUGARADE Y COMPANIA LIMITADA)</t>
  </si>
  <si>
    <t>LA BOTICA DE BONINI</t>
  </si>
  <si>
    <t>LA BOTA VERDE</t>
  </si>
  <si>
    <t>L CARTES</t>
  </si>
  <si>
    <t>KOVACS SPA - NISSAN KOVACS</t>
  </si>
  <si>
    <t>KOREA 3</t>
  </si>
  <si>
    <t>KOE CORPORATION</t>
  </si>
  <si>
    <t>KODAK FULL COLOR</t>
  </si>
  <si>
    <t>KITCHEN CENTER</t>
  </si>
  <si>
    <t>KIDS &amp; BABYS</t>
  </si>
  <si>
    <t>KIA CHILE S.A.</t>
  </si>
  <si>
    <t>KIA CHILE</t>
  </si>
  <si>
    <t>KHIPU</t>
  </si>
  <si>
    <t>KENTUCKY FRIED CHICKEN - KFC</t>
  </si>
  <si>
    <t>KENMORE CHILE</t>
  </si>
  <si>
    <t>KAYSER</t>
  </si>
  <si>
    <t>KAUFMANN S.A. VEHICULOS MOTORIZADOS</t>
  </si>
  <si>
    <t>KARCHER</t>
  </si>
  <si>
    <t>KARCAL REMATES</t>
  </si>
  <si>
    <t>KANGURO CHILE SALTA A LO NUEVO - VENTAS INTERNET</t>
  </si>
  <si>
    <t>JUNKERS CHILE</t>
  </si>
  <si>
    <t>JUAN JAQUE</t>
  </si>
  <si>
    <t>JUAN CARLOS CONDEZA NEUBER</t>
  </si>
  <si>
    <t>JS CONSULTORES INMOBILIARIOS</t>
  </si>
  <si>
    <t>JOYERIA Y RELOJERIA JORGE RODRIGUEZ C</t>
  </si>
  <si>
    <t>JOYERIA Y RELOJERIA ANRIQUEZ</t>
  </si>
  <si>
    <t>JOYERIA VALVERDE</t>
  </si>
  <si>
    <t>JOYERIA TORRES</t>
  </si>
  <si>
    <t>JOYERIA AURUS ( SANTIAGO- V REGION) - VENTAS INTERNET</t>
  </si>
  <si>
    <t>JOYERIA ARGUS</t>
  </si>
  <si>
    <t>JOSE MORENO Y CIA - CHANTILLY - VENTAS INTERNET</t>
  </si>
  <si>
    <t>JOMAR</t>
  </si>
  <si>
    <t>JOIGO</t>
  </si>
  <si>
    <t>JOHNSON Y JOHNSON DE CHILE</t>
  </si>
  <si>
    <t>JM-MARKET</t>
  </si>
  <si>
    <t>JESUS PONS SA -  AUTOMOTRIZ</t>
  </si>
  <si>
    <t>JCDEMANGEL</t>
  </si>
  <si>
    <t>JAYIR SERVICIOS</t>
  </si>
  <si>
    <t>JAQUELINE GARCIA SHOES</t>
  </si>
  <si>
    <t>JAIME OLIVARES MORALES</t>
  </si>
  <si>
    <t>JAIME E HIJOS SPA</t>
  </si>
  <si>
    <t>IX COMERCIO</t>
  </si>
  <si>
    <t>ITALMOD - IO - ASH - MAGRIFFE - ITALSTORE- VENTAS INTERNET</t>
  </si>
  <si>
    <t>ISTEC INNOVA SERVICE TECNOLOGIA LIMITADA</t>
  </si>
  <si>
    <t>IST</t>
  </si>
  <si>
    <t>ISS</t>
  </si>
  <si>
    <t>ISB IMPORTACIONES Y SOLUCIONES BRUERA</t>
  </si>
  <si>
    <t>ISAPRE VIDA TRES</t>
  </si>
  <si>
    <t>ISAPRE NUEVA MASVIDA (EX ISAPRE OPTIMA)</t>
  </si>
  <si>
    <t>ISAPRE MASVIDA</t>
  </si>
  <si>
    <t>ISAPRE CRUZ BLANCA</t>
  </si>
  <si>
    <t>ISAPRE CONSALUD</t>
  </si>
  <si>
    <t>ISAPRE COLMENA GOLDEN CROSS</t>
  </si>
  <si>
    <t>ISAPRE BANMEDICA</t>
  </si>
  <si>
    <t>ISA INTERVIAL</t>
  </si>
  <si>
    <t>IRV (INSTITUTO DE REHABILITACION DE VALPARAISO)</t>
  </si>
  <si>
    <t>IRRITEC</t>
  </si>
  <si>
    <t>INVERSIERRA HOGAR - VENTAS INTERNET</t>
  </si>
  <si>
    <t>INVERCARD</t>
  </si>
  <si>
    <t>INTTEGRA CHILE</t>
  </si>
  <si>
    <t>INTERGAS</t>
  </si>
  <si>
    <t>INTEGROCORP</t>
  </si>
  <si>
    <t>INTEGRAMEDICA - RADIOLOGICO Y LABORATORIO SANTA LUCIA - CENTRO DE DIAGNOSTICO DRA. PILAR GAZMURI</t>
  </si>
  <si>
    <t>INSTITUTO SUPERIOR DE ARTES Y CIENCIAS DE LA COMUNICACION IACC</t>
  </si>
  <si>
    <t>INSTITUTO RADIOLOGICO EYZAGUIRRE</t>
  </si>
  <si>
    <t>INSTITUTO PROFESIONAL VIRGINIO GOMEZ</t>
  </si>
  <si>
    <t>INSTITUTO PROFESIONAL VALLE CENTRAL - VALLE VIRTUAL</t>
  </si>
  <si>
    <t>INSTITUTO PROFESIONAL SANTO TOMAS</t>
  </si>
  <si>
    <t>INSTITUTO PROFESIONAL PROJAZZ</t>
  </si>
  <si>
    <t>INSTITUTO PROFESIONAL IPLACEX</t>
  </si>
  <si>
    <t>INSTITUTO PROFESIONAL DUOC UC</t>
  </si>
  <si>
    <t>INSTITUTO PROFESIONAL DE PROVIDENCIA</t>
  </si>
  <si>
    <t>INSTITUTO PROFESIONAL DE CHILE</t>
  </si>
  <si>
    <t>INSTITUTO PROFESIONAL AIEP</t>
  </si>
  <si>
    <t>INSTITUTO DE OFTALMOLOGIA DR. DAVID BITRAN</t>
  </si>
  <si>
    <t>INSTITUTO DE BELLEZA INTEGRAL DE PELUQUERIA S.A.</t>
  </si>
  <si>
    <t>INSTITUTO CHILENO NORTEAMERICANO DE CULTURA</t>
  </si>
  <si>
    <t>INSTITUTO CHILENO BRITANICO DE CULTURA</t>
  </si>
  <si>
    <t>INSTITUTO ASIATICO DE CULTURA</t>
  </si>
  <si>
    <t>INSOC</t>
  </si>
  <si>
    <t>INNOVATECC</t>
  </si>
  <si>
    <t>INNO</t>
  </si>
  <si>
    <t>INMUNODENT</t>
  </si>
  <si>
    <t>INMOBILIARIA Y CONSTRUCTORA GENESIS</t>
  </si>
  <si>
    <t>INMOBILIARIA TODOS LOS SANTOS</t>
  </si>
  <si>
    <t>INMOBILIARIA SRS</t>
  </si>
  <si>
    <t>INMOBILIARIA SOCOVESA SANTIAGO- (LOS BRAVOS/ LAS ENCINAS/ EL MONTIJO/ LOS CONDORES /CONSORCIO MACUL)</t>
  </si>
  <si>
    <t>INMOBILIARIA SERENA SOCIEDAD ANONIMA</t>
  </si>
  <si>
    <t>INMOBILIARIA SANTA MONICA</t>
  </si>
  <si>
    <t>INMOBILIARIA SANTA ELENA</t>
  </si>
  <si>
    <t>INMOBILIARIA PROVIDENCIA</t>
  </si>
  <si>
    <t>INMOBILIARIA POCURO SUR SPA</t>
  </si>
  <si>
    <t>INMOBILIARIA POCURO</t>
  </si>
  <si>
    <t>INMOBILIARIA OCONNELL</t>
  </si>
  <si>
    <t>INMOBILIARIA MINAS DE TALINAY</t>
  </si>
  <si>
    <t>INMOBILIARIA MAULLIN</t>
  </si>
  <si>
    <t>INMOBILIARIA MAPSA S.A.</t>
  </si>
  <si>
    <t>INMOBILIARIA LOS SILOS III</t>
  </si>
  <si>
    <t>INMOBILIARIA LOS SACRAMENTINOS S. A.</t>
  </si>
  <si>
    <t>INMOBILIARIA LOS CASTANOS S.A.</t>
  </si>
  <si>
    <t>INMOBILIARIA LOS CASTANOS</t>
  </si>
  <si>
    <t>INMOBILIARIA LOGA</t>
  </si>
  <si>
    <t>INMOBILIARIA IMAGINA - VENTAS INTERNET</t>
  </si>
  <si>
    <t>INMOBILIARIA ICUADRA</t>
  </si>
  <si>
    <t>INMOBILIARIA HIPPOCAMPUS VINA DEL MAR</t>
  </si>
  <si>
    <t>INMOBILIARIA GIMAX</t>
  </si>
  <si>
    <t>INMOBILIARIA GAMERO</t>
  </si>
  <si>
    <t>INMOBILIARIA GALILEA CENTRO SPA</t>
  </si>
  <si>
    <t>INMOBILIARIA FUNDAMENTA</t>
  </si>
  <si>
    <t>INMOBILIARIA FG</t>
  </si>
  <si>
    <t>INMOBILIARIA CALICANTO</t>
  </si>
  <si>
    <t>INMOBILIARIA BRIGADIER DE LA CRUZ S.A.</t>
  </si>
  <si>
    <t>INMOBILIARIA ALMAHUE</t>
  </si>
  <si>
    <t>INMOBILIARIA ALMAGRO</t>
  </si>
  <si>
    <t>INMOBILIARIA AITUE/ INVERSIONES SAN PEDRO DEL VALLE /LOMAS ALTO/MONTAJES Y CONSTRUCCIONES AITUE</t>
  </si>
  <si>
    <t>INMOBILIARIA ACONCAGUA-MONTE ACONCAGUA-GESTION INMOBILIARIA- GEOSAL -INMOB. LOS ARRAYANES-EL PENON</t>
  </si>
  <si>
    <t>INGSER LTDA</t>
  </si>
  <si>
    <t>INGRAM MICRO CHILE S.A.</t>
  </si>
  <si>
    <t>INGESMART (CATALOGO DE PRODUCTOS Y SERVICIOS LATAMPASS)</t>
  </si>
  <si>
    <t>INGENIERIA MCI</t>
  </si>
  <si>
    <t>INDURA</t>
  </si>
  <si>
    <t>INDUMONTT</t>
  </si>
  <si>
    <t>INDEXSTORE</t>
  </si>
  <si>
    <t>INCHCAPE COMERCIAL SUBARU DFSK</t>
  </si>
  <si>
    <t>INALTO SALUD</t>
  </si>
  <si>
    <t>IMPROMEDIC</t>
  </si>
  <si>
    <t>IMPORTADORA Y DISTRIBUIDORA KW</t>
  </si>
  <si>
    <t>IMPORTADORA TECNOPRO</t>
  </si>
  <si>
    <t>IMPORTADORA SULILAI</t>
  </si>
  <si>
    <t>IMPORTADORA SKORPIOS</t>
  </si>
  <si>
    <t>IMPORTADORA HUAJIN</t>
  </si>
  <si>
    <t>IMPORTADORA DE ART. ELETRONICOS Y BICICLETAS SUN WHA</t>
  </si>
  <si>
    <t>IMPORTADORA CHILEMOVILES</t>
  </si>
  <si>
    <t>IMPORTADORA CAREN</t>
  </si>
  <si>
    <t>IMPORTADORA CAFE DO BRASIL S.A.(ICB) MARCO POLO- COLA CAO -VAN CAMPS- KELLOGGS- PRINGLES</t>
  </si>
  <si>
    <t>IMPORTADORA ALI</t>
  </si>
  <si>
    <t>IMPLANET</t>
  </si>
  <si>
    <t>IMEGA VENTUS</t>
  </si>
  <si>
    <t>IMAHE</t>
  </si>
  <si>
    <t>IBR CHILE S.A.</t>
  </si>
  <si>
    <t>IANSA</t>
  </si>
  <si>
    <t>HUILO HUILO</t>
  </si>
  <si>
    <t>HUGHESNET CHILE</t>
  </si>
  <si>
    <t>HUERTOS DEL DOMO</t>
  </si>
  <si>
    <t>HUAWEI - VENTAS INTERNET</t>
  </si>
  <si>
    <t>HSI</t>
  </si>
  <si>
    <t>HP - HP ONLINE - VENTA INTERNET</t>
  </si>
  <si>
    <t>HOTELES IBIS  - NOVOTEL</t>
  </si>
  <si>
    <t>HOTEL OHIGGINS</t>
  </si>
  <si>
    <t>HOTEL GAVINA</t>
  </si>
  <si>
    <t>HOTEL DON LUCAS</t>
  </si>
  <si>
    <t>HOSTAL MAGNOLIA</t>
  </si>
  <si>
    <t>HOSPITAL CLINICO VI?A DEL MAR</t>
  </si>
  <si>
    <t>HOSPITAL CLINICO FUSAT</t>
  </si>
  <si>
    <t>HORMIGONES TRANSEX</t>
  </si>
  <si>
    <t>HONDA MOTOR DE CHILE</t>
  </si>
  <si>
    <t>HOGAR SANDRA VICTORIA</t>
  </si>
  <si>
    <t>HOBBYMARKET</t>
  </si>
  <si>
    <t>HN APARTMENTS</t>
  </si>
  <si>
    <t>HISENSE - TECNAPEX</t>
  </si>
  <si>
    <t>HIPOTECARIA LA CONSTRUCCION</t>
  </si>
  <si>
    <t>HIPODROMO CHILE(FONOTRAK-TELETRAK)</t>
  </si>
  <si>
    <t>HIPERMERCADOS TOTTUS - TOTTUS.CL (INTERNET)</t>
  </si>
  <si>
    <t>HIPER LIDER (INCLUYE PRODUCTO TARJETA DE REGALO LIDER)</t>
  </si>
  <si>
    <t>HERNANDEZ MOTORES</t>
  </si>
  <si>
    <t>HELP (RESCATE MEDICO)</t>
  </si>
  <si>
    <t>HELLY HANSEN</t>
  </si>
  <si>
    <t>HDI SEGUROS (EX ASEGURADORA MAGALLANES) SEGUROS GENERALES AUTOMOTRIZ</t>
  </si>
  <si>
    <t>HAUSTEKNICA</t>
  </si>
  <si>
    <t>HARD CANDY FITNESS</t>
  </si>
  <si>
    <t>H&amp;M</t>
  </si>
  <si>
    <t>GURU (EX- HIBU CHILE S.A. - EX PUBLIGUIAS)</t>
  </si>
  <si>
    <t>GUESS - VENTAS INTERNET</t>
  </si>
  <si>
    <t>GTI LTDA</t>
  </si>
  <si>
    <t>GTD MANQUEHUE</t>
  </si>
  <si>
    <t>GRUPO YES - AEROPOSTALE - VENTAS INTERNET</t>
  </si>
  <si>
    <t>GRUPO INALEN (PALMERS/TRIUMPH/COTYS/ENERSOCKS/UMIX)</t>
  </si>
  <si>
    <t>GRUPO ICOM</t>
  </si>
  <si>
    <t>GREZ Y ULLOA S.A.</t>
  </si>
  <si>
    <t>GRAN ARENA MONTICELLO - MARKETING Y NEGOCIOS S.A. (EVENTOS MASIVOS, CONCIERTOS)</t>
  </si>
  <si>
    <t>GLOBALMAC</t>
  </si>
  <si>
    <t>GLOBAL SOLUCIONES FINANCIERAS S.A.</t>
  </si>
  <si>
    <t>GLOBAL MARKET ENTERPRISE S.A</t>
  </si>
  <si>
    <t>GLOBAL</t>
  </si>
  <si>
    <t>GLASSTECH</t>
  </si>
  <si>
    <t>GLASSPRO</t>
  </si>
  <si>
    <t>GLAM&amp;CO</t>
  </si>
  <si>
    <t>GIVE</t>
  </si>
  <si>
    <t>GIMNASIOS SPORTLIFE - GIMNASIO BODYLINE PUENTE ALTO</t>
  </si>
  <si>
    <t>GIMNASIOS ENERGY FITNESS</t>
  </si>
  <si>
    <t>GIMNASIO SPORT 9</t>
  </si>
  <si>
    <t>GIMNASIO AEROPOLIS</t>
  </si>
  <si>
    <t>GIFT CARD CENCOSUD - VENTAS INTERNET</t>
  </si>
  <si>
    <t>GESFIN LTDA</t>
  </si>
  <si>
    <t>GERMANI PASEO</t>
  </si>
  <si>
    <t>GEOTURISMO PATAGONIA</t>
  </si>
  <si>
    <t>GENOMMA LAB</t>
  </si>
  <si>
    <t>GASVALPO SPA</t>
  </si>
  <si>
    <t>GASTROMAQ</t>
  </si>
  <si>
    <t>GASMAR</t>
  </si>
  <si>
    <t>GASFITERIA EXPRESS</t>
  </si>
  <si>
    <t>GASEI S.A.</t>
  </si>
  <si>
    <t>GASCO S.A. PUNTA ARENAS</t>
  </si>
  <si>
    <t>GASCO GLP</t>
  </si>
  <si>
    <t>GASAGA LIMITADA</t>
  </si>
  <si>
    <t>GAS SUR</t>
  </si>
  <si>
    <t>GAS NUEVA SAN MARTIN</t>
  </si>
  <si>
    <t>GAROTAS</t>
  </si>
  <si>
    <t>GARMIN - VENTAS INTERNET</t>
  </si>
  <si>
    <t>GARCIA NADAL Y ASOCIADOS</t>
  </si>
  <si>
    <t>GAMA OPTICA</t>
  </si>
  <si>
    <t>GALILEA S.A. DE INGENIERIA Y CONSTRUCCION</t>
  </si>
  <si>
    <t>GAES CENTROS AUDITIVOS</t>
  </si>
  <si>
    <t>GACEL CALZADOS GUANTE Y ACCESORIOS - VENTAS INTERNET</t>
  </si>
  <si>
    <t>GABRIEL ENRIQUE GALLARDO COFRE</t>
  </si>
  <si>
    <t>G&amp;P MOTOS</t>
  </si>
  <si>
    <t>FYM SERVICIOS GENERALES</t>
  </si>
  <si>
    <t>FUNERARIA SAN PEDRO S.A</t>
  </si>
  <si>
    <t>FUNERARIA DEL HOGAR DE CRISTO</t>
  </si>
  <si>
    <t>FUNERARIA AZOCAR</t>
  </si>
  <si>
    <t>FUNDACION VOCACIONAL CRISTO EDUCA</t>
  </si>
  <si>
    <t>FUNDACION OFTALMOLOGICA LOS ANDES</t>
  </si>
  <si>
    <t>FUNDACION MAKE A WISH FUNDATION DE CHILE</t>
  </si>
  <si>
    <t>FUNDACION HOSPITAL CLINICO DE LA UNIVERSIDAD DE CHILE (ESTACIONAMIENTO)</t>
  </si>
  <si>
    <t>FUNDACION FESTIVAL INTERNACIONAL TEATRO A MIL</t>
  </si>
  <si>
    <t>FUNDACION EDUCACIONAL BOSTON EDUCA</t>
  </si>
  <si>
    <t>FUNDACION ARTURO LOPEZ PEREZ (FALP )</t>
  </si>
  <si>
    <t>FUMIGADORFOG</t>
  </si>
  <si>
    <t>FULLNEUMATICOS</t>
  </si>
  <si>
    <t>FULLCARGA</t>
  </si>
  <si>
    <t>FULLALARMAS</t>
  </si>
  <si>
    <t>FUGAS.CL - SERVICIOS CONTRATADOS VIA INTERNET (FUGAS EMPRESA DE ASESORIAS LIMITADA)</t>
  </si>
  <si>
    <t>FUENZALIDA PROPIEDADES</t>
  </si>
  <si>
    <t>FUENTE NICANOR</t>
  </si>
  <si>
    <t>FRUTOS DEL MAIPO</t>
  </si>
  <si>
    <t>FRUNA</t>
  </si>
  <si>
    <t>FRONZA</t>
  </si>
  <si>
    <t>FRONTEL</t>
  </si>
  <si>
    <t>FRIO-MOD</t>
  </si>
  <si>
    <t>FRIOMAC</t>
  </si>
  <si>
    <t>FRIGORIFICO KARMAC SPA</t>
  </si>
  <si>
    <t>FRIENDLY SERVICE</t>
  </si>
  <si>
    <t>FREE TIME COMUNICACIONES - HUMBERTO ESTEBAN VALENZUELA NAVARRO</t>
  </si>
  <si>
    <t>FRACCION</t>
  </si>
  <si>
    <t>FOTO AUDIO</t>
  </si>
  <si>
    <t>FOSTER UMBRALE - VENTAS INTERNET</t>
  </si>
  <si>
    <t>FOSFOROS (LOS ANDES, COPIHUE)</t>
  </si>
  <si>
    <t>FORUS/COLUMBIA,AZALEIA,JANSPORT,JUST SMILE,BROOKS,FUNSPORT,CATERPILLAR,CHACO,PATAGONIA,7VEINTE</t>
  </si>
  <si>
    <t>FORUM SERVICIOS FINANCIEROS</t>
  </si>
  <si>
    <t>FORTALEZA AUTOMOVILES</t>
  </si>
  <si>
    <t>FORESTIER - MIFOTO.CL - KONICA MINOLTA</t>
  </si>
  <si>
    <t>FORD CHILE</t>
  </si>
  <si>
    <t>FORCENTER</t>
  </si>
  <si>
    <t>FLYSHOP CHILE</t>
  </si>
  <si>
    <t>FLORES - VENTAS INTERNET</t>
  </si>
  <si>
    <t>FLORES</t>
  </si>
  <si>
    <t>FLORA CENTER - VENTAS INTERNET</t>
  </si>
  <si>
    <t>FLOORCENTER</t>
  </si>
  <si>
    <t>FLEX CHILE - VENTAS INTERNET</t>
  </si>
  <si>
    <t>FLAWLESS CHILE</t>
  </si>
  <si>
    <t>FITCLUB</t>
  </si>
  <si>
    <t>FINANCOOP (COOPERATIVA DE AHORRO Y CREDITO PARA EL DESARROLLO)</t>
  </si>
  <si>
    <t>FIDEM</t>
  </si>
  <si>
    <t>FICCUS - VENTAS INTERNET</t>
  </si>
  <si>
    <t>FIBRASPORT</t>
  </si>
  <si>
    <t>FESTINA</t>
  </si>
  <si>
    <t>FERRETERIAS WEITZLER</t>
  </si>
  <si>
    <t>FERRETERIAS SANTOS</t>
  </si>
  <si>
    <t>FERRETERIAS FRINDT</t>
  </si>
  <si>
    <t>FERRETERIA Y MENAJE ABASOLO Y CIA</t>
  </si>
  <si>
    <t>FERRETERIA SILVA</t>
  </si>
  <si>
    <t>FERRETERIA SAN PANCRACIO</t>
  </si>
  <si>
    <t>FERRETERIA SAN FRANCISCO</t>
  </si>
  <si>
    <t>FERRETERIA RPC</t>
  </si>
  <si>
    <t>FERRETERIA PARRAL LTDA.</t>
  </si>
  <si>
    <t>FERRETERIA OVIEDO - KONSTRUYENDO - VENTAS INTERNET</t>
  </si>
  <si>
    <t>FERRETERIA IMPERIAL - VENTAS INTERNET</t>
  </si>
  <si>
    <t>FERRETERIA HORIZONTE</t>
  </si>
  <si>
    <t>FERRETERIA HIGUERILLAS</t>
  </si>
  <si>
    <t>FERRETERIA HARCHA</t>
  </si>
  <si>
    <t>FERRETERIA GOMILA</t>
  </si>
  <si>
    <t>FERRETERIA ELTIT</t>
  </si>
  <si>
    <t>FERRETERIA DON FERMIN</t>
  </si>
  <si>
    <t>FERRETERIA DIAZ</t>
  </si>
  <si>
    <t>FERRETERIA CAMILA</t>
  </si>
  <si>
    <t>FERRETERIA BARNERT</t>
  </si>
  <si>
    <t>FERRETERIA ANTIVERO</t>
  </si>
  <si>
    <t>FERRETEK - VENTAS INTERNET</t>
  </si>
  <si>
    <t>FERRACINI - JJ IMPORTACIONES</t>
  </si>
  <si>
    <t>FEROUCH / NEW MAN / FEROUCH.CL / NEWMANCHILE.CL - VENTAS INTERNET</t>
  </si>
  <si>
    <t>FERNAPET</t>
  </si>
  <si>
    <t>FERNANDEZ REFRIGERACION</t>
  </si>
  <si>
    <t>FERIATICKET (VENTA ENTRADAS EVENTOS MASIVOS)</t>
  </si>
  <si>
    <t>FERIA CHILENA DEL LIBRO Y VENTAS INTERNET</t>
  </si>
  <si>
    <t>FELIX PAT LIMITADA</t>
  </si>
  <si>
    <t>FELICES Y FORRADOS</t>
  </si>
  <si>
    <t>FEDEX</t>
  </si>
  <si>
    <t>FEDERAL CHILE</t>
  </si>
  <si>
    <t>FDS LIQUIDADORES DE SEGUROS S.A.</t>
  </si>
  <si>
    <t>FASTCO</t>
  </si>
  <si>
    <t>FARMEX</t>
  </si>
  <si>
    <t>FARMAZON</t>
  </si>
  <si>
    <t>FARMACIAS SANTO REMEDIO</t>
  </si>
  <si>
    <t>FARMACIAS SALCOBRAND (MEDICAMENTOS) - VENTAS INTERNET</t>
  </si>
  <si>
    <t>FARMACIAS MANRIQUEZ</t>
  </si>
  <si>
    <t>FARMACIAS KNOP - VENTAS INTERNET</t>
  </si>
  <si>
    <t>FARMACIAS HAHNEMANN</t>
  </si>
  <si>
    <t>FARMACIAS DEL DOCTOR SIMI</t>
  </si>
  <si>
    <t>FARMACIAS CRUZ VERDE Y CESFAR (SOLO VENTA MEDICAMENTOS)</t>
  </si>
  <si>
    <t>FARMACIAS BARRIO SALUD</t>
  </si>
  <si>
    <t>FARMACIAS AHUMADA - FARMAREBAJAS - GNC STORE</t>
  </si>
  <si>
    <t>FARMACIA SAN ANTONIO</t>
  </si>
  <si>
    <t>FARMACIA REGIONAL</t>
  </si>
  <si>
    <t>FARMACIA NIELOL</t>
  </si>
  <si>
    <t>FARMACIA MAPUCHE MAKELAWEN</t>
  </si>
  <si>
    <t>FARMACIA LA BOTICA ANICH</t>
  </si>
  <si>
    <t>FARMACIA ARAUCO</t>
  </si>
  <si>
    <t>FANTUZZI</t>
  </si>
  <si>
    <t>FANTASTICO SUR</t>
  </si>
  <si>
    <t>FAMILYCARD / FAMILYSHOP / COMERCIALIZADORA FAMILY</t>
  </si>
  <si>
    <t>FACTOTAL</t>
  </si>
  <si>
    <t>FACTODOCUMENTOS</t>
  </si>
  <si>
    <t>EZYPARK</t>
  </si>
  <si>
    <t>EXPRESS LIDER</t>
  </si>
  <si>
    <t>EXPLORER GAME</t>
  </si>
  <si>
    <t>EXON-RC</t>
  </si>
  <si>
    <t>EVA SPA URBANO - VENTAS INTERNET</t>
  </si>
  <si>
    <t>EUROPCAR TATTERSALL - EUROPCAR CHILE - INTERRENT - VENTAS INTERNET</t>
  </si>
  <si>
    <t>EUROP ASSISTANCE</t>
  </si>
  <si>
    <t>EUROMAXX</t>
  </si>
  <si>
    <t>EUROINMOBILIARIA - EUROCORP - ALTO SAN ISIDRO - NOVO - CARMEN VICTORIA - PUNTO NORTE - CENTRAL CITY</t>
  </si>
  <si>
    <t>EUROCAPITAL S A</t>
  </si>
  <si>
    <t>EUROANDINO TOUR OPERADOR</t>
  </si>
  <si>
    <t>EUROAMERICA SEGUROS DE VIDA S. A.</t>
  </si>
  <si>
    <t>ESVAL</t>
  </si>
  <si>
    <t>ESTETICA VERONICA YANINA MANSILLA</t>
  </si>
  <si>
    <t>ESTACIONAMIENTOS SABA</t>
  </si>
  <si>
    <t>ESTACIONAMIENTOS REPUBLIC PARKING SYSTEM CHILE</t>
  </si>
  <si>
    <t>ESTACIONAMIENTOS PARK LAKE S.A.</t>
  </si>
  <si>
    <t>ESTACIONAMIENTOS OCARROL</t>
  </si>
  <si>
    <t>ESTACIONAMIENTOS CENTRO S.A. - (EC PARKING)</t>
  </si>
  <si>
    <t>ESTACIONAMIENTOS CENTRAL PARKING SYSTEM CHILE</t>
  </si>
  <si>
    <t>ESTACIONAMIENTO DE VEHICULOS Y PARQUIMETROS TOLEDO</t>
  </si>
  <si>
    <t>ESTACION DE SERVICIOS CORDILLERA</t>
  </si>
  <si>
    <t>ESSSI</t>
  </si>
  <si>
    <t>ESSBIO</t>
  </si>
  <si>
    <t>ESPACIO URBANO LAS REJAS-LINARES-ANTOFAGASTA-GRAN AVENIDA-LA DEHESA-LOS ANDES-MAIPU-P. ARENAS-P.ALTO</t>
  </si>
  <si>
    <t>ESPACIO ORAL</t>
  </si>
  <si>
    <t>ESPACIO LO ESPEJO</t>
  </si>
  <si>
    <t>ESINA TEMUCO</t>
  </si>
  <si>
    <t>E-SIGN</t>
  </si>
  <si>
    <t>ESHOPEX</t>
  </si>
  <si>
    <t>ESGARO</t>
  </si>
  <si>
    <t>ESCUELA MODERNA DE MUSICA Y DANZA</t>
  </si>
  <si>
    <t>ESCUELA DE CONDUCTORES NUEVO BICENTENARIO</t>
  </si>
  <si>
    <t>ESCUELA DE CONDUCTORES AUTOMOVIL CLUB DE CHILE LIMITADA</t>
  </si>
  <si>
    <t>EQUIFAX CHILE - DICOM</t>
  </si>
  <si>
    <t>ENVISION AOC PHILIPS, TV. MONITOR. AUDIO</t>
  </si>
  <si>
    <t>ENTELPHONE (TELEFONIA FIJA - INTERNET ADSL- NGN- WILL- SUPER ADSL) - EPHONE - VENTAS INTERNET</t>
  </si>
  <si>
    <t>ENTEL PCS MOVIL (CELULAR - INTERNET MOVIL) - VENTAS INTERNET</t>
  </si>
  <si>
    <t>ENMICAR</t>
  </si>
  <si>
    <t>ENJOY VINA DEL MAR - ANTONIO MARTINEZ Y COMPANIA</t>
  </si>
  <si>
    <t>ENJOY PUCON</t>
  </si>
  <si>
    <t>ENEX S.A. / SHELL</t>
  </si>
  <si>
    <t>ENERGY WATER + Y MEJOR VIDA</t>
  </si>
  <si>
    <t>ENERGY FITNESS CLUB - CENTROS DE ACONDICIONAMIENTO DEL FISICO ZAMBRANO Y JURE LIMITADA</t>
  </si>
  <si>
    <t>ENELSA</t>
  </si>
  <si>
    <t>ENEL X - TIENDA ENEL - VENTAS INTERNET</t>
  </si>
  <si>
    <t>ENEL DISTRIBUCION</t>
  </si>
  <si>
    <t>ENEL COLINA</t>
  </si>
  <si>
    <t>EMPRESAS CAROZZI - CALAF - MERCADO CAROZZI</t>
  </si>
  <si>
    <t>EMPRESA ELECTRICA EMELAT</t>
  </si>
  <si>
    <t>EMPRESA ELECTRICA ELECDA</t>
  </si>
  <si>
    <t>EMPRESA ELECTRICA DE MAGALLANES EDELMAG</t>
  </si>
  <si>
    <t>EMPRESA ELECTRICA DE IQUIQUE S. A. - ELIQSA</t>
  </si>
  <si>
    <t>EMPRESA ELECTRICA - EEPA</t>
  </si>
  <si>
    <t>EMPRESA EL MERCURIO S A P</t>
  </si>
  <si>
    <t>EMPRESA DE SERVICIOS SANITARIOS LOS LAGOS S.A ( ESSAL )</t>
  </si>
  <si>
    <t>EMPRESA DE COBRANZA M</t>
  </si>
  <si>
    <t>EMPRESA DE AGUA POTABLE MELIPILLA NORTE SA EAPSA</t>
  </si>
  <si>
    <t>EMPRENDE MICROFINANZAS S.A.</t>
  </si>
  <si>
    <t>EMOTIONS - VENTAS INTERNET</t>
  </si>
  <si>
    <t>EMELECTRIC MELIPILLA</t>
  </si>
  <si>
    <t>ELLESSE</t>
  </si>
  <si>
    <t>ELECTROVENTAS</t>
  </si>
  <si>
    <t>ELECTROSUR</t>
  </si>
  <si>
    <t>ELECTRONICA SOL CHILE</t>
  </si>
  <si>
    <t>ELECTRONICA MSK / PHONE STORE</t>
  </si>
  <si>
    <t>ELECTRONICA HOBBY</t>
  </si>
  <si>
    <t>ELECTRONICA EUROPEA</t>
  </si>
  <si>
    <t>ELECTRONICA</t>
  </si>
  <si>
    <t>ELECTROLUX CHILE WHITE WESTINGHOUSE FRIGIDAIRE</t>
  </si>
  <si>
    <t>ELECTRO-LAGUNA</t>
  </si>
  <si>
    <t>ELECTROCOMP</t>
  </si>
  <si>
    <t>ELECTRO STORE</t>
  </si>
  <si>
    <t>ELECTRO HOGAR</t>
  </si>
  <si>
    <t>ELECTRIC-LED</t>
  </si>
  <si>
    <t>EL VOLCAN - VENTAS INTERNET</t>
  </si>
  <si>
    <t>EL TALLER</t>
  </si>
  <si>
    <t>EL RODEO</t>
  </si>
  <si>
    <t>EL PRADO</t>
  </si>
  <si>
    <t>EL PALACIO DEL PERNO</t>
  </si>
  <si>
    <t>EL MUNDO DEL VINO - CAVAS ONLINE</t>
  </si>
  <si>
    <t>EL MERCURIO DE VALPARAISO</t>
  </si>
  <si>
    <t>EL MERCURIO DE ANTOFAGASTA (EMELNOR)</t>
  </si>
  <si>
    <t>EL ENFERMO FELIZ</t>
  </si>
  <si>
    <t>EL CONTAINER</t>
  </si>
  <si>
    <t>EL COMERCIANTE</t>
  </si>
  <si>
    <t>EKONO</t>
  </si>
  <si>
    <t>EKIPOFERTAS</t>
  </si>
  <si>
    <t>EINHELL</t>
  </si>
  <si>
    <t>EGLO CHILE ILUMINACION LTDA.</t>
  </si>
  <si>
    <t>EFICAZ S.A.</t>
  </si>
  <si>
    <t>EF EDUCACION</t>
  </si>
  <si>
    <t>EDITORIAL SANTILLANA</t>
  </si>
  <si>
    <t>EDIMA</t>
  </si>
  <si>
    <t>EDELAYSEN</t>
  </si>
  <si>
    <t>ECOVISION</t>
  </si>
  <si>
    <t>ECONORENT (RENTACAR)</t>
  </si>
  <si>
    <t>ECONOHOME</t>
  </si>
  <si>
    <t>ECOMSUR - MUNDO MG</t>
  </si>
  <si>
    <t>ECOGAIA</t>
  </si>
  <si>
    <t>ECO FARMACIAS</t>
  </si>
  <si>
    <t>E-CERTCHILE</t>
  </si>
  <si>
    <t>ECASA</t>
  </si>
  <si>
    <t>EBEST</t>
  </si>
  <si>
    <t>EASYCLIMA</t>
  </si>
  <si>
    <t>EASY TIENDAS - VENTAS INTERNET Y VENTA TELEFONICA</t>
  </si>
  <si>
    <t>EASTON OUTLET MALL SANTIAGO</t>
  </si>
  <si>
    <t>E.C.M. INGENIERIA - ESTACIONAMIENTO (ECM)</t>
  </si>
  <si>
    <t>DVP - VENTAS INTERNET</t>
  </si>
  <si>
    <t>DUTY FREE TC S.A</t>
  </si>
  <si>
    <t>DUO CONNECTION SPA</t>
  </si>
  <si>
    <t>DUNALASTAIR</t>
  </si>
  <si>
    <t>DRIMKIP</t>
  </si>
  <si>
    <t>DPERFUMES SPA</t>
  </si>
  <si>
    <t>DOS EN UNO - ARCOR</t>
  </si>
  <si>
    <t>DONGBU DAEWOO ELECTRONICS CHILE</t>
  </si>
  <si>
    <t>DONA TITA</t>
  </si>
  <si>
    <t>DON CUPON</t>
  </si>
  <si>
    <t>DOMINOS PIZZA</t>
  </si>
  <si>
    <t>DOMINO FUENTE DE SODA</t>
  </si>
  <si>
    <t>DOLOMITI</t>
  </si>
  <si>
    <t>DOITE VENTAS INTERNET</t>
  </si>
  <si>
    <t>DO?A TITA</t>
  </si>
  <si>
    <t>DITALCAR S.A.</t>
  </si>
  <si>
    <t>DISTRIBUIDORA ROSSELOT</t>
  </si>
  <si>
    <t>DISTRIBUIDORA RECOLETA</t>
  </si>
  <si>
    <t>DISTRIBUIDORA MARLEN LIMITADA</t>
  </si>
  <si>
    <t>DISTRIBUIDORA MARLEN</t>
  </si>
  <si>
    <t>DISTRIBUIDORA LIMATCO S.A.</t>
  </si>
  <si>
    <t>DISTRIBUIDORA CUMMINS CHILE</t>
  </si>
  <si>
    <t>DISMACO</t>
  </si>
  <si>
    <t>DISK &amp; TECH</t>
  </si>
  <si>
    <t>DIRECTV</t>
  </si>
  <si>
    <t>DIPRECA (DIRECCION DE PREVISION DE CARABINEROS DE CHILE)</t>
  </si>
  <si>
    <t>DIMEIGGS</t>
  </si>
  <si>
    <t>DIMARSA - DIMARINE - VENTAS INTERNET</t>
  </si>
  <si>
    <t>DIGITEK</t>
  </si>
  <si>
    <t>DIGITECH SPA</t>
  </si>
  <si>
    <t>DIFOR</t>
  </si>
  <si>
    <t>DICREP</t>
  </si>
  <si>
    <t>DICAL LTDA</t>
  </si>
  <si>
    <t>DIC SUR</t>
  </si>
  <si>
    <t>DIB - BAZHARS - VENTAS POR INTERNET</t>
  </si>
  <si>
    <t>DIAZ CUMSILLE INGENIERIA Y CONSTRUCCION S.A.</t>
  </si>
  <si>
    <t>DIARIO LA TERCERA - PROMOSERVICE</t>
  </si>
  <si>
    <t>DIARIO EL SUR</t>
  </si>
  <si>
    <t>DIARIO EL AUSTRAL DE LA ARAUCANIA - EL AUSTRAL DE VALDIVIA - EL AUSTRAL DE OSORNO</t>
  </si>
  <si>
    <t>DHL EXPRESS</t>
  </si>
  <si>
    <t>DETACOOP LTDA.</t>
  </si>
  <si>
    <t>DESPEGAR.COM CHILE</t>
  </si>
  <si>
    <t>DESARMADURIA CA?ETE</t>
  </si>
  <si>
    <t>DERCO - DERCOCENTER</t>
  </si>
  <si>
    <t>DEPOR / CONVERSE - COLISEUM STORE - VENTAS INTERNET</t>
  </si>
  <si>
    <t>DEPELLI</t>
  </si>
  <si>
    <t>DENTO CENTER</t>
  </si>
  <si>
    <t>DENTIX</t>
  </si>
  <si>
    <t>DENTAL LIFE</t>
  </si>
  <si>
    <t>DENTAL AMERICA</t>
  </si>
  <si>
    <t>DELTA AIR LINES</t>
  </si>
  <si>
    <t>DELL COMPUTER DE CHILE</t>
  </si>
  <si>
    <t>DELABASE</t>
  </si>
  <si>
    <t>DEFONTANA</t>
  </si>
  <si>
    <t>DECATHLON</t>
  </si>
  <si>
    <t>DE CAR</t>
  </si>
  <si>
    <t>DCOBRE</t>
  </si>
  <si>
    <t>DATABUSINESS - TRASUNION CHILE</t>
  </si>
  <si>
    <t>DARTEL ELECTRICIDAD</t>
  </si>
  <si>
    <t>DANONE (ACTIVIA-DANONE LIGHT-GRIEGO DANONE-CALAN-MOMENTS -PARMALAT- LONCO LECHE))</t>
  </si>
  <si>
    <t>DAHOTELES PUNTA ARENAS</t>
  </si>
  <si>
    <t>DAFITI.CL</t>
  </si>
  <si>
    <t>CURIFOR</t>
  </si>
  <si>
    <t>CUPONATIC - URBANIA - AGRUPEMONOS - CUPONICE.CL</t>
  </si>
  <si>
    <t>CUPOCLICK</t>
  </si>
  <si>
    <t>CUERPO DE BOMBEROS DE SANTIAGO</t>
  </si>
  <si>
    <t>CRUCEROS SKORPIOS</t>
  </si>
  <si>
    <t>CROCS - VENTAS INTERNET</t>
  </si>
  <si>
    <t>CRISTALERIAS TORO</t>
  </si>
  <si>
    <t>CRIADERO PERROS LOS ANGELES</t>
  </si>
  <si>
    <t>CRESUP SPA</t>
  </si>
  <si>
    <t>COURIER UPS DE CHILE Y CARGA AEREA TRANSPORTES CHILE</t>
  </si>
  <si>
    <t>COSMETICOS AVON S.A.</t>
  </si>
  <si>
    <t>COSMETICAVAL</t>
  </si>
  <si>
    <t>COSECHE</t>
  </si>
  <si>
    <t>CORTINAJES M&amp;M</t>
  </si>
  <si>
    <t>CORREOS DE CHILE</t>
  </si>
  <si>
    <t>CORREDORES DE SEGUROS LIDER BCI</t>
  </si>
  <si>
    <t>CORREDORES DE BOLSA SANTANDER</t>
  </si>
  <si>
    <t>CORREDORA DE SEGUROS RIPLEY (SEGUROS DE VIDA Y GENERALES)</t>
  </si>
  <si>
    <t>CORREDORA DE SEGUROS AUTOMOTRIZ COMPARA ONLINE</t>
  </si>
  <si>
    <t>CORPARTES</t>
  </si>
  <si>
    <t>CORONA CORREDORA DE SEGUROS</t>
  </si>
  <si>
    <t>CORNERSHOP</t>
  </si>
  <si>
    <t>COREX LTDA</t>
  </si>
  <si>
    <t>COPELEC LTDA (SERVICIOS ELECTRICOS)</t>
  </si>
  <si>
    <t>COPELEC ELECTRONICA Y LINEA BLANCA (RETAIL)</t>
  </si>
  <si>
    <t>COPEC S.A./ PUNTO COPEC</t>
  </si>
  <si>
    <t>COPA AIRLINES</t>
  </si>
  <si>
    <t>COOPEUCH</t>
  </si>
  <si>
    <t>COOPERATIVA UNION AEREA</t>
  </si>
  <si>
    <t>COOPERATIVA RURAL ELECTRICA RIO BUENO</t>
  </si>
  <si>
    <t>COOPERATIVA REGIONAL ELECTRICA LLANQUIHUE LTDA (CRELL)</t>
  </si>
  <si>
    <t>COOPERATIVA PELLINES</t>
  </si>
  <si>
    <t>COOPERATIVA LA PATRIA</t>
  </si>
  <si>
    <t>COOPERATIVA ELECTRICA PAILLACO LTDA</t>
  </si>
  <si>
    <t>COOPERATIVA DOMINGO ORTIZ DE ROZAS</t>
  </si>
  <si>
    <t>COOPERATIVA DE CREDITO Y AHORRO LAUTARO ROSAS</t>
  </si>
  <si>
    <t>COOPERATIVA DE AHORRO Y CREDITO UNION Y PATRIA</t>
  </si>
  <si>
    <t>COOPERATIVA DE AHORRO Y CREDITO SOMNAVAL</t>
  </si>
  <si>
    <t>COOPERATIVA AHORROCOOP TALCA-SANTIAGO-RANCAGUA-CURICO-LINARES-CHILLAN-CONCEPCION</t>
  </si>
  <si>
    <t>COOPELAN LTDA</t>
  </si>
  <si>
    <t>COOPELAN COMERCIAL S.A.</t>
  </si>
  <si>
    <t>COOKSTORE - VENTAS INTERNET</t>
  </si>
  <si>
    <t>COOCRETAL</t>
  </si>
  <si>
    <t>CONTROL POSITION</t>
  </si>
  <si>
    <t>CONTINENTAL CLUB SPA</t>
  </si>
  <si>
    <t>CONTIGO NOVANET (TARJETA CONTIGO-COBROS DE SEGUROS-EQUIPAMIENTO HOGAR)</t>
  </si>
  <si>
    <t>CONTACTOLOGIA WERNER STOM</t>
  </si>
  <si>
    <t>CONSULTA DENTAL IMPLANT LASER</t>
  </si>
  <si>
    <t>CONSTRUMART S.A. - VENTAS INTERNET</t>
  </si>
  <si>
    <t>CONSTRUCTORA SANTA BEATRIZ S.A.</t>
  </si>
  <si>
    <t>CONSTRUCTORA RAMCO LTDA.</t>
  </si>
  <si>
    <t>CONSTRUCTORA POCURO SPA</t>
  </si>
  <si>
    <t>CONSTRUCTORA PACAL</t>
  </si>
  <si>
    <t>CONSTRUCTORA MILENIUM DE CAHUIL SRL</t>
  </si>
  <si>
    <t>CONSTRUCTORA MALPO</t>
  </si>
  <si>
    <t>CONSTRUCTORA LAS AMERICAS S.A.</t>
  </si>
  <si>
    <t>CONSTRUCTORA GARCIA LTDA.</t>
  </si>
  <si>
    <t>CONSTRUCTORA E INMOBILIARIA CASA COLORADA LIMITADA</t>
  </si>
  <si>
    <t>CONSTRUCTORA CADEL</t>
  </si>
  <si>
    <t>CONSORCIO FINANCIERO</t>
  </si>
  <si>
    <t>CONOSUR CORREDORES DE SEGUROS</t>
  </si>
  <si>
    <t>CONLASER</t>
  </si>
  <si>
    <t>CONFUTURO (EX-CORPVIDA)</t>
  </si>
  <si>
    <t>CONFIMAQ</t>
  </si>
  <si>
    <t>CONCREDICOOP</t>
  </si>
  <si>
    <t>CONCRECES LEASING</t>
  </si>
  <si>
    <t>CONCESIONES RECOLETA</t>
  </si>
  <si>
    <t>CONAVICOOP</t>
  </si>
  <si>
    <t>COMPUTER SERVICE</t>
  </si>
  <si>
    <t>COMPRAS FELICES</t>
  </si>
  <si>
    <t>COMPRAQUI (REDGLOBAL)</t>
  </si>
  <si>
    <t>COMPIN OHIGGINS</t>
  </si>
  <si>
    <t>COMPANIAS CIC S.A. (FABRICACION DE MUEBLES Y COLCHONES) TIENDAS CIC Y VENTAS INTERNET</t>
  </si>
  <si>
    <t>COMPANIA ELECTRICA DEL LITORAL S.A.</t>
  </si>
  <si>
    <t>COMPANIA CHILENA DE TABACOS</t>
  </si>
  <si>
    <t>COMPA?IA DE SEGUROS DE VIDA CONSORCIO NACIONAL DE SEGUROS - VENTAS INTERNET</t>
  </si>
  <si>
    <t>COMPA?IA DE SEGUROS DE VIDA CAMARA</t>
  </si>
  <si>
    <t>COMITE DE AGUA POTABLE LAS MARIPOSAS</t>
  </si>
  <si>
    <t>COMISIONES Y COBRANZAS S.A.</t>
  </si>
  <si>
    <t>COMERCIO SANTILIZ</t>
  </si>
  <si>
    <t>COMERCIALIZADORA WEPLAY</t>
  </si>
  <si>
    <t>COMERCIALIZADORA RETAIL SPORT SPA</t>
  </si>
  <si>
    <t>COMERCIALIZADORA REMSA</t>
  </si>
  <si>
    <t>COMERCIALIZADORA E UNVERSIONES DING YING LIMITADA</t>
  </si>
  <si>
    <t>COMERCIAL ZEN XIN</t>
  </si>
  <si>
    <t>COMERCIAL TIAN SHUN</t>
  </si>
  <si>
    <t>COMERCIAL TERESA TRUJILLO CARRANZA</t>
  </si>
  <si>
    <t>COMERCIAL SOCOEPA  (PRODUCTOS HOGAR LINEA BLANCA)</t>
  </si>
  <si>
    <t>COMERCIAL SCHMIDT LTDA Y CIA LTDA</t>
  </si>
  <si>
    <t>COMERCIAL SAMSTORE - VIVELO.CL - VENTAS INTERNET</t>
  </si>
  <si>
    <t>COMERCIAL PURO Y CLARO</t>
  </si>
  <si>
    <t>COMERCIAL PALOMINOS</t>
  </si>
  <si>
    <t>COMERCIAL NELSON VALLADRES STAUB EIRL</t>
  </si>
  <si>
    <t>COMERCIAL LILY LIMITADA</t>
  </si>
  <si>
    <t>COMERCIAL KAUFMANN</t>
  </si>
  <si>
    <t>COMERCIAL ISAFLOR</t>
  </si>
  <si>
    <t>COMERCIAL HIDALGO</t>
  </si>
  <si>
    <t>COMERCIAL FRANKLIN</t>
  </si>
  <si>
    <t>COMERCIAL ETCETERA S.A Y EVIMA S.A. (PRODUCTOS MARCA CAFFARENA Y MARCA MAIDENFORM MOTA)</t>
  </si>
  <si>
    <t>COMERCIAL ELECTRORIEGO</t>
  </si>
  <si>
    <t>COMERCIAL E IMPORTADORA AUDIOMUSICA SPA (SANTIAGO) - VENTAS INTERNET</t>
  </si>
  <si>
    <t>COMERCIAL DURCO</t>
  </si>
  <si>
    <t>COMERCIAL DE LA PATAGONIA</t>
  </si>
  <si>
    <t>COMERCIAL COELCHA</t>
  </si>
  <si>
    <t>COMERCIAL CHI</t>
  </si>
  <si>
    <t>COMERCIAL CCU SA</t>
  </si>
  <si>
    <t>COMERCIAL CASTRO</t>
  </si>
  <si>
    <t>COMERCIAL CAMPOS</t>
  </si>
  <si>
    <t>COMERCIAL BRAM</t>
  </si>
  <si>
    <t>COMERCIAL ALEGRIA</t>
  </si>
  <si>
    <t>COMERCIAL ACB</t>
  </si>
  <si>
    <t>COLUN</t>
  </si>
  <si>
    <t>COLONIAL</t>
  </si>
  <si>
    <t>COLLOKY - VENTAS INTERNET</t>
  </si>
  <si>
    <t>COLGRAM S.A. Y VENTAS INTERNET (OPALINE - DIMENSION AZUL - CREADO POR NOSOTRAS - ZOLKAN )</t>
  </si>
  <si>
    <t>COLEGIO SANTO TOMAS DE TALCA</t>
  </si>
  <si>
    <t>COLEGIO SANTO TOMAS DE CURICO</t>
  </si>
  <si>
    <t>COLEGIO SAN LUCAS</t>
  </si>
  <si>
    <t>COLEGIO SAN JOAQUIN DE LA SERENA</t>
  </si>
  <si>
    <t>COLEGIO PEDRO DE VALDIVIA (RODRIGUEZ Y MAULEN EDUCACIONAL)</t>
  </si>
  <si>
    <t>COLEGIO LOS ALPES</t>
  </si>
  <si>
    <t>COLEGIO DEL REAL</t>
  </si>
  <si>
    <t>COLEGIO CONCEPCION</t>
  </si>
  <si>
    <t>COLEGIO AMAZING GRACE ENGLISH SCHOOL</t>
  </si>
  <si>
    <t>COLCHONES ROSEN SAIC Y VENTAS INTERNET</t>
  </si>
  <si>
    <t>COLCHONES CELTA</t>
  </si>
  <si>
    <t>COELCHA</t>
  </si>
  <si>
    <t>CODINER</t>
  </si>
  <si>
    <t>COCA COLA MULTIVENDING / MAQUINAS AUTOMATICAS</t>
  </si>
  <si>
    <t>COCA COLA ANDINA SANTIAGO/ANTOFAGASTA/COQUIMBO/PUNTA ARENAS - VENTAS INTERNET</t>
  </si>
  <si>
    <t>COBRANZAS ORCOB</t>
  </si>
  <si>
    <t>COBRANZAS LEGALIZA</t>
  </si>
  <si>
    <t>COBRANZAS LA ELEGANTE COVALCO</t>
  </si>
  <si>
    <t>COBRANZAS GESTICOM</t>
  </si>
  <si>
    <t>COBRANZAS COBRATEL</t>
  </si>
  <si>
    <t>COBRANZAS COBRATEC S.A</t>
  </si>
  <si>
    <t>COBRANZA TARJETA SBPAY PREUNIC MASTERCARD</t>
  </si>
  <si>
    <t>COBRALET</t>
  </si>
  <si>
    <t>COBINSA</t>
  </si>
  <si>
    <t>CMPC TISSUE S.A - LADYSOFT - BABYSEC - COTIDIAN - CLUB SOFTYS - VENTAS INTERNET</t>
  </si>
  <si>
    <t>CMORAN ONLINE</t>
  </si>
  <si>
    <t>CMET S.A.C.I. SERV. PUBLICO TELEFONICO, INTERNET Y TV. CABLE.</t>
  </si>
  <si>
    <t>CLUB SPORT</t>
  </si>
  <si>
    <t>CLUB RECREAR - CLUB ACUATICO RECREAR - RECREAR</t>
  </si>
  <si>
    <t>CLUB DIAMOND</t>
  </si>
  <si>
    <t>CLUB DEL SEGURO</t>
  </si>
  <si>
    <t>CLUB DE PERROS Y GATOS</t>
  </si>
  <si>
    <t>CLUB DE FUTBOL UNIVERSIDAD DE CHILE</t>
  </si>
  <si>
    <t>CLUB ACUATICO RECREAR MACUL ADMINISTRACION DE PISCINAS</t>
  </si>
  <si>
    <t>CLP EXPRESS</t>
  </si>
  <si>
    <t>CLINICA VETERINARIA (CLINICA VETERINARIA SAN IGNACIO LIMITADA)</t>
  </si>
  <si>
    <t>CLINICA VESPUCIO</t>
  </si>
  <si>
    <t>CLINICA UNIVERSITARIA DE CONCEPCION</t>
  </si>
  <si>
    <t>CLINICA UNIVERSIDAD CATOLICA</t>
  </si>
  <si>
    <t>CLINICA UDD CONCEPCION</t>
  </si>
  <si>
    <t>CLINICA SANTA MARIA ADMINISTRACION DE CENTROS MEDICOS (MULTIMED) CENTRO MEDICO CLINICA SANTA MARIA</t>
  </si>
  <si>
    <t>CLINICA SAN CARLOS</t>
  </si>
  <si>
    <t>CLINICA SALUD Y SONRISA</t>
  </si>
  <si>
    <t>CLINICA RIO BLANCO</t>
  </si>
  <si>
    <t>CLINICA RENACA</t>
  </si>
  <si>
    <t>CLINICA REDSALUD PROVIDENCIA</t>
  </si>
  <si>
    <t>CLINICA ORIENTE - ANTOFAGASTA</t>
  </si>
  <si>
    <t>CLINICA OREMA</t>
  </si>
  <si>
    <t>CLINICA OFTALMOLOGICA ISV</t>
  </si>
  <si>
    <t>CLINICA ODONTOLOGICA SMARTDENT</t>
  </si>
  <si>
    <t>CLINICA MAKISS</t>
  </si>
  <si>
    <t>CLINICA MAITENES</t>
  </si>
  <si>
    <t>CLINICA LOS CARRERA</t>
  </si>
  <si>
    <t>CLINICA IQUIQUE</t>
  </si>
  <si>
    <t>CLINICA INDISA</t>
  </si>
  <si>
    <t>CLINICA HOLYNE</t>
  </si>
  <si>
    <t>CLINICA EVEREST</t>
  </si>
  <si>
    <t>CLINICA DENTAL RINCONADA</t>
  </si>
  <si>
    <t>CLINICA DENTAL MONET</t>
  </si>
  <si>
    <t>CLINICA DENTAL D &amp; A</t>
  </si>
  <si>
    <t>CLINICA DENTAL CUMBRE SUR S.A.</t>
  </si>
  <si>
    <t>CLINICA DENTAL CUMBRE</t>
  </si>
  <si>
    <t>CLINICA DEL RELOJ</t>
  </si>
  <si>
    <t>CLINICA DE LA MUJER SANATORIO ALEMAN S.A.</t>
  </si>
  <si>
    <t>CLINICA DAVILA</t>
  </si>
  <si>
    <t>CLINICA CUMBRES DEL NORTE S.A.</t>
  </si>
  <si>
    <t>CLINICA CIUDAD DEL MAR</t>
  </si>
  <si>
    <t>CLINICA BUPA SANTIAGO</t>
  </si>
  <si>
    <t>CLINICA BICENTENARIO - CLIBISA</t>
  </si>
  <si>
    <t>CLINICA ATACAMA</t>
  </si>
  <si>
    <t>CLINICA ANTOFAGASTA</t>
  </si>
  <si>
    <t>CLIMALIDER</t>
  </si>
  <si>
    <t>CLIMAFALL Y CIA LTDA</t>
  </si>
  <si>
    <t>CLARO MOVIL (CELULAR - INTERNET MOVIL -PRODUCTO 3 PLAY INALAMBRICO) - VENTAS INTERNET</t>
  </si>
  <si>
    <t>CLARO FIJO (TELEFONIA FIJA - TV CABLE - INTERNET DOMICILIARIA - CABLE SATELITAL - 3 PLAY ALAMBRICO)</t>
  </si>
  <si>
    <t>CITROEN LANDER LEGUINA</t>
  </si>
  <si>
    <t>CINEPLANET MOVIELAND (LA FLORIDA, COSTANERA, DEHESA, TEMUCO Y VALDIVIA) Y VENTAS INTERNET</t>
  </si>
  <si>
    <t>CIKBUS ELITE</t>
  </si>
  <si>
    <t>CIDEF COMERCIAL</t>
  </si>
  <si>
    <t>CHUBB SEGUROS DE VIDA CHILE S.A. (EX ACE SEGUROS DE VIDA)</t>
  </si>
  <si>
    <t>CHUBB SEGUROS CHILE (EX ACE SEGUROS)</t>
  </si>
  <si>
    <t>CHILQUINTA</t>
  </si>
  <si>
    <t>CHILEXPRESS - MALL EXPRESS - TICKET EXPRESS - CHILEBOX</t>
  </si>
  <si>
    <t>CHILENA CONSOLIDADA SEGUROS GENERALES S.A.</t>
  </si>
  <si>
    <t>CHILENA CONSOLIDADA SEGUROS DE VIDA S. A.</t>
  </si>
  <si>
    <t>CHILEMAT SAN BERNARDO</t>
  </si>
  <si>
    <t>CHILEMAT</t>
  </si>
  <si>
    <t>CHILELIFT</t>
  </si>
  <si>
    <t>CHILEDESTINOS</t>
  </si>
  <si>
    <t>CHILECOSTURA</t>
  </si>
  <si>
    <t>CHILE NATURISTA</t>
  </si>
  <si>
    <t>CHILE BATERIAS</t>
  </si>
  <si>
    <t>CHILCORROFIN</t>
  </si>
  <si>
    <t>CHEVROLET SERVICIOS FINANCIEROS</t>
  </si>
  <si>
    <t>CHC</t>
  </si>
  <si>
    <t>CGE DISTRIBUCION S.A.</t>
  </si>
  <si>
    <t>CEVSA</t>
  </si>
  <si>
    <t>CERVECERIA CHILE - VENTAS INTERNET</t>
  </si>
  <si>
    <t>CENTROVARICES</t>
  </si>
  <si>
    <t>CENTROS DE SALUD DIPROMED S.A - ARTICULOS MEDICOS</t>
  </si>
  <si>
    <t>CENTRO TECNICO SINDELEN (POST VENTA)</t>
  </si>
  <si>
    <t>CENTRO ODONTOLOGICO SANTA MARTA</t>
  </si>
  <si>
    <t>CENTRO MEDICO SANTA CATALINA</t>
  </si>
  <si>
    <t>CENTRO MEDICO DENTAL REDSALUD</t>
  </si>
  <si>
    <t>CENTRO MEDICO CUBANO</t>
  </si>
  <si>
    <t>CENTRO DENTAL SANTA MARTA - CURICO-VALDIVIA-OSORNO</t>
  </si>
  <si>
    <t>CENTRO DE TERAPIA DEL COMPORTAMIENTO</t>
  </si>
  <si>
    <t>CENTRO DE FORMACION TECNICA CAMARA COMERCIO DE SANTIAGO</t>
  </si>
  <si>
    <t>CENTRO DE FORMACION CEDUC -UCN</t>
  </si>
  <si>
    <t>CENTRO COMERCIAL NAHUM</t>
  </si>
  <si>
    <t>CENTRO CLINICO SAN BERNARDO</t>
  </si>
  <si>
    <t>CENTRAL DE SERVICIOS TECNICOS FENSA -MADEMSA- VIVACE- ELECTROLUX- WHITE WESTINGHOUSE FRIGIDA(CST)</t>
  </si>
  <si>
    <t>CENTRAL DE PARABRISAS</t>
  </si>
  <si>
    <t>CENTRAL DE GAS</t>
  </si>
  <si>
    <t>CENRECO LIMITADA</t>
  </si>
  <si>
    <t>CENCOSUD CORREDORES DE SEGUROS PARIS - SINIESTROS -DESCONOCIMIENTO CONTRATACION</t>
  </si>
  <si>
    <t>CEMENTERIOS PARQUES DE CHILE - PARQUE DE CONCEPCION S.A.</t>
  </si>
  <si>
    <t>CEMENTERIO PARQUE SANTIAGO</t>
  </si>
  <si>
    <t>CEMENTERIO PARQUE EL PRADO - PARQUE MANANTIAL - PARQUE CANAAN - PARQUE SANTIAGO</t>
  </si>
  <si>
    <t>CEMENTERIO METROPOLITANO</t>
  </si>
  <si>
    <t>CEMENTERIO GENERAL</t>
  </si>
  <si>
    <t>CELULAR CENTEL - LA SERENA (REPARACIONES - CENTRO DE LLAMADOS)</t>
  </si>
  <si>
    <t>CELMEDIA</t>
  </si>
  <si>
    <t>CELL POINT CHILE</t>
  </si>
  <si>
    <t>CELHOUSE</t>
  </si>
  <si>
    <t>CEC</t>
  </si>
  <si>
    <t>CDM MEDICAL</t>
  </si>
  <si>
    <t>CAVAL</t>
  </si>
  <si>
    <t>CATERINA</t>
  </si>
  <si>
    <t>CATA INTERNACIONAL LTDA</t>
  </si>
  <si>
    <t>CAT/TARJETAS JUMBO, PARIS, EASY, T.BUS, CENCOSUD VISA, MASTERCARD, BANCO PARIS TARJ. Y CRED.CONSUMO</t>
  </si>
  <si>
    <t>CASIOLANDIA.CL</t>
  </si>
  <si>
    <t>CASINO SUN MONTICELLO</t>
  </si>
  <si>
    <t>CASINO PUERTA NORTE - CASINO ARICA</t>
  </si>
  <si>
    <t>CASINO MARINA DEL SOL</t>
  </si>
  <si>
    <t>CASINO ENJOY COQUIMBO</t>
  </si>
  <si>
    <t>CASINO ENJOY CHILOE</t>
  </si>
  <si>
    <t>CASCADA DE LAS ANIMAS</t>
  </si>
  <si>
    <t>CASAVITALIS</t>
  </si>
  <si>
    <t>CASAS SANTA MARIA SPA</t>
  </si>
  <si>
    <t>CASAS PREFABRICADAS SAN IGNACIO</t>
  </si>
  <si>
    <t>CASAS PREFABRICADAS LO INFANTE</t>
  </si>
  <si>
    <t>CASAS PANCER CASA PREFABRICADAS</t>
  </si>
  <si>
    <t>CASAS LOS ROBLES</t>
  </si>
  <si>
    <t>CASAS FLORIDA</t>
  </si>
  <si>
    <t>CASAS CHILE</t>
  </si>
  <si>
    <t>CASA&amp;IDEAS (TIENDAS CASA IDEAS)</t>
  </si>
  <si>
    <t>CASA ZUNIGA - SAUL ZUNIGA DAZA Y CIA. LTDA.</t>
  </si>
  <si>
    <t>CASA SENDERO</t>
  </si>
  <si>
    <t>CASA ROYO</t>
  </si>
  <si>
    <t>CASA ROYAL - VENTAS INTERNET</t>
  </si>
  <si>
    <t>CASA ORELLANA</t>
  </si>
  <si>
    <t>CASA JORDA</t>
  </si>
  <si>
    <t>CASA GARCIA</t>
  </si>
  <si>
    <t>CASA DEL CELULAR</t>
  </si>
  <si>
    <t>CASA DE TODOS</t>
  </si>
  <si>
    <t>CASA BARROS</t>
  </si>
  <si>
    <t>CASA BAQUEDANO</t>
  </si>
  <si>
    <t>CASA ANNY</t>
  </si>
  <si>
    <t>CASA AMARILLA - VENTAS INTERNET</t>
  </si>
  <si>
    <t>CARRIER 173 FOUR GROUP</t>
  </si>
  <si>
    <t>CARRIER 171 CLARO</t>
  </si>
  <si>
    <t>CARRIER 169</t>
  </si>
  <si>
    <t>CARRIER 123 ENTEL S.A. (LARGA DISTANCIA - INTERNET)</t>
  </si>
  <si>
    <t>CARRIER 121</t>
  </si>
  <si>
    <t>CARRIER 110 CLARO</t>
  </si>
  <si>
    <t>CARRASCO CREDITOS</t>
  </si>
  <si>
    <t>CARPAS ESCOBAR COMPANIA LTDA</t>
  </si>
  <si>
    <t>CARNES SANTA ANA</t>
  </si>
  <si>
    <t>CARNES ARAUCO</t>
  </si>
  <si>
    <t>CARIBBEAN CHILE</t>
  </si>
  <si>
    <t>CARDINALE - CARMELA SHOES - BULLBOXER- VENTAS INTERNET</t>
  </si>
  <si>
    <t>CANON</t>
  </si>
  <si>
    <t>CANNON - VENTAS INTERNET</t>
  </si>
  <si>
    <t>CANNES</t>
  </si>
  <si>
    <t>CANAL DEL FUTBOL - CDF</t>
  </si>
  <si>
    <t>CANADIENNE - VENTAS INTERNET</t>
  </si>
  <si>
    <t>CAMPOMARKET</t>
  </si>
  <si>
    <t>CAMLU TIENDA</t>
  </si>
  <si>
    <t>CALZADOS POLONI</t>
  </si>
  <si>
    <t>CALZADOS MAS - COKASE</t>
  </si>
  <si>
    <t>CALZADOS DEL SUR - GACEL - VENTAS INTERNET</t>
  </si>
  <si>
    <t>CALZADOS COTE S</t>
  </si>
  <si>
    <t>CALLEGARI - SOCIEDAD HERMANAS CALLEGARI LTDA</t>
  </si>
  <si>
    <t>CALLEGARI</t>
  </si>
  <si>
    <t>CALIFORNIA - ESTABLECIMIENTOS COMERCIALES CALIFORNIA S.A.- DOCE34</t>
  </si>
  <si>
    <t>CAJA DE COMPENSACION LOS HEROES - CCAF LOS HEROES</t>
  </si>
  <si>
    <t>CAJA DE COMPENSACION LOS ANDES - CCAF LOS ANDES</t>
  </si>
  <si>
    <t>CAJA DE COMPENSACION LA ARAUCANA- CCAF LA ARAUCANA</t>
  </si>
  <si>
    <t>CAJA DE COMPENSACION 18 DE SEPTIEMBRE - CCAF 18 DE SEPTIEMBRE</t>
  </si>
  <si>
    <t>CAJA DE AHORROS DE EMPLEADOS PUBLICOS - CANAEMPU</t>
  </si>
  <si>
    <t>CAFE ALTURA CHILE</t>
  </si>
  <si>
    <t>CADEM S.A.</t>
  </si>
  <si>
    <t>CAC LIMARI</t>
  </si>
  <si>
    <t>C STITCHKIN CORREDORES ASOCIADOS</t>
  </si>
  <si>
    <t>BYD ARQUITECTURA</t>
  </si>
  <si>
    <t>BY DANNY TEJADA</t>
  </si>
  <si>
    <t>BUSINESS AND HOLIDAYS</t>
  </si>
  <si>
    <t>BUSES VIA NORTE - PARAVIAS - TRANSPORTES ARAUCARIA - TRANSPORTES ARRAYAN - BUSES PALMIRA</t>
  </si>
  <si>
    <t>BUSES TUR BUS -TAS CHOAPA - INTER SUR SUCURSALES PASAJES -VENTAS INTERNET</t>
  </si>
  <si>
    <t>BUSES TJM</t>
  </si>
  <si>
    <t>BUSES TEPUAL</t>
  </si>
  <si>
    <t>BUSES SOL DEL PACIFICO SUR</t>
  </si>
  <si>
    <t>BUSES SERENAMAR</t>
  </si>
  <si>
    <t>BUSES RUTA SUR</t>
  </si>
  <si>
    <t>BUSES ROMANI (SOLO PASAJES)</t>
  </si>
  <si>
    <t>BUSES PULLMAN TUR</t>
  </si>
  <si>
    <t>BUSES PULLMAN CARMELITA</t>
  </si>
  <si>
    <t>BUSES PULLMAN BUS COSTA CENTRAL (CASABLANCA, ALGARROBO VINA VALPARAISO LOS ANDES E INTERMEDIOS)</t>
  </si>
  <si>
    <t>BUSES PLUSS CHILE - VENTAS INTERNET</t>
  </si>
  <si>
    <t>BUSES PENABLANCA</t>
  </si>
  <si>
    <t>BUSES LOS HALCONES QUILLOTA</t>
  </si>
  <si>
    <t>BUSES LOS CORSARIOS - ELQUI-BUS</t>
  </si>
  <si>
    <t>BUSES JAC</t>
  </si>
  <si>
    <t>BUSES ETM</t>
  </si>
  <si>
    <t>BUSES EME BUS</t>
  </si>
  <si>
    <t>BUSES CRUZ DEL SUR</t>
  </si>
  <si>
    <t>BUSES CONDOR</t>
  </si>
  <si>
    <t>BUSES CIKTUR NORTE</t>
  </si>
  <si>
    <t>BUSES CASTANEDA</t>
  </si>
  <si>
    <t>BUSES BIO BIO</t>
  </si>
  <si>
    <t>BUSES AHUMADA - AHUMADA CARGO (SERVICIO DE ENCOMIENDAS) - AHUMADA VIAJES - VENTAS INTERNET</t>
  </si>
  <si>
    <t>BUSCALIBRE.CL - BUSCALIBROS.COM - TETRAEMOS.CL - ME GUSTA LEER</t>
  </si>
  <si>
    <t>BUS NORTE</t>
  </si>
  <si>
    <t>BUPA SEGUROS</t>
  </si>
  <si>
    <t>BUDNIK HERMANOS</t>
  </si>
  <si>
    <t>BUBBA BAGS</t>
  </si>
  <si>
    <t>BUALE</t>
  </si>
  <si>
    <t>BRIGHTSTAR CORP. CHILE</t>
  </si>
  <si>
    <t>BRIDENT LTDA</t>
  </si>
  <si>
    <t>BREDENMASTER</t>
  </si>
  <si>
    <t>BRANDO</t>
  </si>
  <si>
    <t>BOUTIQUE GLOBO</t>
  </si>
  <si>
    <t>BOSTON COLLEGE SAN MARTIN</t>
  </si>
  <si>
    <t>BOSQUEMAR2</t>
  </si>
  <si>
    <t>BOSCH CAR SERVICE</t>
  </si>
  <si>
    <t>BOSCH</t>
  </si>
  <si>
    <t>BOOZ</t>
  </si>
  <si>
    <t>BOOKING.COM CHILE SPA</t>
  </si>
  <si>
    <t>BOOKCOMPUTER</t>
  </si>
  <si>
    <t>BOLETIN COMERCIAL</t>
  </si>
  <si>
    <t>BODY LIFE CHILE</t>
  </si>
  <si>
    <t>BNP PARIBAS CARDIF SEGUROS GENERALES S.A.</t>
  </si>
  <si>
    <t>BNP PARIBAS CARDIF SEGUROS DE VIDA</t>
  </si>
  <si>
    <t>BLUE PANDA</t>
  </si>
  <si>
    <t>BLUE EXPRESS- TRANSPORTES DISUR- SOTRASER L &amp; D- SERVICIO DE TRANSPORTES BLUE LTDA.</t>
  </si>
  <si>
    <t>BLT MINIBODEGAS</t>
  </si>
  <si>
    <t>BLERNET</t>
  </si>
  <si>
    <t>BLANCO Y NEGRO COLO COLO</t>
  </si>
  <si>
    <t>BLACK &amp; DECKER DE CHILE</t>
  </si>
  <si>
    <t>BIP COMPUTER STORE - INTERNET</t>
  </si>
  <si>
    <t>BIKRAM YOGA CHILE</t>
  </si>
  <si>
    <t>BIGBOX</t>
  </si>
  <si>
    <t>BICICLETERIA MI CLUB</t>
  </si>
  <si>
    <t>BICE VIDA</t>
  </si>
  <si>
    <t>BICE HIPOTECARIA</t>
  </si>
  <si>
    <t>BESALCO INMOBILIARIA/ INMOBILIARIA LA BALLENA/ TERRAZAS/ TERRALTA/ CONSTRUCTORA BGM/ BESALCO</t>
  </si>
  <si>
    <t>BERR - TUR</t>
  </si>
  <si>
    <t>BELSPORT - BELSPORT KIDS - BOLD - K-ONE (K1.CL) - QUIKSILVER - ROXY - VENTAS INTERNET</t>
  </si>
  <si>
    <t>BELENUS - VENTAS INTERNET</t>
  </si>
  <si>
    <t>BEAUTY CENTER</t>
  </si>
  <si>
    <t>BEAT</t>
  </si>
  <si>
    <t>BDEBUENO</t>
  </si>
  <si>
    <t>BCI SEGUROS VIDA S.A.</t>
  </si>
  <si>
    <t>BCI SEGUROS GENERALES - VENTAS INTERNET</t>
  </si>
  <si>
    <t>BBZ BARBIZON - VENTAS INTERNET</t>
  </si>
  <si>
    <t>BATERIAS CYCLON</t>
  </si>
  <si>
    <t>BATA - BUBBLE GUMMERS - WEINBRENNER - NORTH STAR - VENTAS INTERNET</t>
  </si>
  <si>
    <t>BARTENDERON</t>
  </si>
  <si>
    <t>BARILOCHE RESTAURANT</t>
  </si>
  <si>
    <t>BAQUEDANO RENTAS</t>
  </si>
  <si>
    <t>BANCOESTADO CORREDORES DE SEGUROS S.A.</t>
  </si>
  <si>
    <t>BANCOESTADO (BANCO DEL ESTADO - CAJA VECINA Y SERVIESTADO)</t>
  </si>
  <si>
    <t>BANCO SECURITY</t>
  </si>
  <si>
    <t>BANCO SCOTIABANK-SCOTIABANK AZUL (EX BBVA)-BANCO DESARROLLO-BANCO PARIS(HIPOT-DEP PLAZO-ACREEN)</t>
  </si>
  <si>
    <t>BANCO SANTANDER BANEFE - MASTERCARD BATA - PREUNIC - MONSERRAT</t>
  </si>
  <si>
    <t>BANCO RIPLEY</t>
  </si>
  <si>
    <t>BANCO PENTA</t>
  </si>
  <si>
    <t>BANCO ITAU CORPBANCA Y BANCO CONDELL- TARJETA DE CREDITO MASTERCARD SMU</t>
  </si>
  <si>
    <t>BANCO INTERNACIONAL</t>
  </si>
  <si>
    <t>BANCO FALABELLA -TARJETA DE CREDITO VISA BANCO FALABELLA</t>
  </si>
  <si>
    <t>BANCO FALABELLA CORREDORES DE SEGUROS LIMITADA (CONTRATADO SOLO A TRAVES DEL BANCO)</t>
  </si>
  <si>
    <t>BANCO DE CHILE - CREDICHILE - BANCO EDWARDS - CITI- TARJETAS DE CHILE S.A.</t>
  </si>
  <si>
    <t>BANCO CONSORCIO</t>
  </si>
  <si>
    <t>BANCO BICE</t>
  </si>
  <si>
    <t>BANCO BCI - NOVA - BCI LEASING - MACH</t>
  </si>
  <si>
    <t>BANCHILE VIDA</t>
  </si>
  <si>
    <t>BANCHILE INVERSIONES</t>
  </si>
  <si>
    <t>BANCHILE CORREDORES DE SEGUROS</t>
  </si>
  <si>
    <t>BAMERS - SCALPERS</t>
  </si>
  <si>
    <t>BALTHUS VITACURA</t>
  </si>
  <si>
    <t>BALTAZAR TURISMO</t>
  </si>
  <si>
    <t>BAHIA COIQUE</t>
  </si>
  <si>
    <t>BAGGAGGE</t>
  </si>
  <si>
    <t>BABYTUTO - PULPO TOYS</t>
  </si>
  <si>
    <t>BABY INFANTI - SILFA - INTERCYCLES - VENTAS INTERNET</t>
  </si>
  <si>
    <t>AYEKAN</t>
  </si>
  <si>
    <t>AXION RENT</t>
  </si>
  <si>
    <t>AXA ASSISTANCE CHILE</t>
  </si>
  <si>
    <t>AVIANCA</t>
  </si>
  <si>
    <t>AVANC LIMITADA</t>
  </si>
  <si>
    <t>AVALCO</t>
  </si>
  <si>
    <t>AUXILIA CLUB ASISTENCIA S.A. VENTAS INTERNET</t>
  </si>
  <si>
    <t>AUTOVIA SANTIAGO LAMPA / AUTOPISTA DEL ACONCAGUA</t>
  </si>
  <si>
    <t>AUTOS YUSIC LIMITADA</t>
  </si>
  <si>
    <t>AUTOQUINTA LTDA.</t>
  </si>
  <si>
    <t>AUTOPLANET</t>
  </si>
  <si>
    <t>AUTOPISTA VESPUCIO SUR</t>
  </si>
  <si>
    <t>AUTOPISTA VESPUCIO NORTE EXPRESS</t>
  </si>
  <si>
    <t>AUTOPISTA RUTAS DEL PACIFICO</t>
  </si>
  <si>
    <t>AUTOPISTA NORORIENTE</t>
  </si>
  <si>
    <t>AUTOPISTA LOS LIBERTADORES</t>
  </si>
  <si>
    <t>AUTOPISTA DEL SOL</t>
  </si>
  <si>
    <t>AUTOPISTA DEL MAIPO</t>
  </si>
  <si>
    <t>AUTOPISTA COSTANERA NORTE</t>
  </si>
  <si>
    <t>AUTOPISTA CENTRAL</t>
  </si>
  <si>
    <t>AUTOMOVIL CLUB DE CHILE (MEMBRESIAS)</t>
  </si>
  <si>
    <t>AUTOMOTRIZ ROSSELOT (VENTA AUTOMOVILES)</t>
  </si>
  <si>
    <t>AUTOMOTRIZ PORTILLO PIRAMIDE - AUTOMOTORA MITSUI LTDA.</t>
  </si>
  <si>
    <t>AUTOMOTRIZ PORTILLO</t>
  </si>
  <si>
    <t>AUTOMOTRIZ PORTEZUELO S A</t>
  </si>
  <si>
    <t>AUTOMOTRIZ MARCO RATTI</t>
  </si>
  <si>
    <t>AUTOMOTRIZ LARRUY</t>
  </si>
  <si>
    <t>AUTOMOTRIZ GUILLERMO MORALES LIMITADA</t>
  </si>
  <si>
    <t>AUTOMOTRIZ CUMBRE</t>
  </si>
  <si>
    <t>AUTOMOTRIZ ARAUCO</t>
  </si>
  <si>
    <t>AUTOMOTRIZ ALAMEDA</t>
  </si>
  <si>
    <t>AUTOMOTORES GILDEMEISTER S.A- HYUNDAI AUTOMOVILES - KEEWAY, PIAGGIO, VESPA, GILERA, MOTO GUZZY, MINI</t>
  </si>
  <si>
    <t>AUTOMOTORA SALAZAR ISRAEL - CECOR S.A -AUTOMOTRIZ CORDILLERA</t>
  </si>
  <si>
    <t>AUTOMOTORA LEPE</t>
  </si>
  <si>
    <t>AUTOMOTORA INALCO</t>
  </si>
  <si>
    <t>AUTOMOTORA ARAUCO</t>
  </si>
  <si>
    <t>AUTOFRANCE - BRUNO FRITSCH</t>
  </si>
  <si>
    <t>AUTOFIN</t>
  </si>
  <si>
    <t>AUTOFACT</t>
  </si>
  <si>
    <t>AUTOCENTRO NICOLAS</t>
  </si>
  <si>
    <t>AUTOCAR INCHCAPE BYD AUTO, ZX AUTO, JMC CHILE, HIGER SUBAKU DFSK - VENTAS INTERNET</t>
  </si>
  <si>
    <t>AUTO SUMMIT CHILE S A</t>
  </si>
  <si>
    <t>AUDITRON CHILE</t>
  </si>
  <si>
    <t>AUDITIVA PROTEXIT</t>
  </si>
  <si>
    <t>ATRAPALO CHILE</t>
  </si>
  <si>
    <t>ATIKA</t>
  </si>
  <si>
    <t>ATD TURISMO</t>
  </si>
  <si>
    <t>ASSURANT CHILE COMPANIA DE SEGUROS GENERALES S.A.</t>
  </si>
  <si>
    <t>ASSIST CARD - VENTAS INTERNET</t>
  </si>
  <si>
    <t>ASSE SERVICIOS</t>
  </si>
  <si>
    <t>ASPILLAGA &amp; HORNAUER</t>
  </si>
  <si>
    <t>ASOCIACION CRISTIANA DE JOVENES (YMCA)</t>
  </si>
  <si>
    <t>ASIAMERICA</t>
  </si>
  <si>
    <t>ASHLEY</t>
  </si>
  <si>
    <t>ASESORIAS INTEGRALES DEL VALLE</t>
  </si>
  <si>
    <t>ASCENSORES SCHINDLER</t>
  </si>
  <si>
    <t>ARTEMISA DIRECT LTDA</t>
  </si>
  <si>
    <t>ARTEC TELECOM</t>
  </si>
  <si>
    <t>ARROZ TUCAPEL - BANQUETE - SELECTA - LOS CHINOS - SHANGAI</t>
  </si>
  <si>
    <t>ARMONY</t>
  </si>
  <si>
    <t>ARMONIA SPA</t>
  </si>
  <si>
    <t>ARIZTIA</t>
  </si>
  <si>
    <t>ARIEL OMAR AZOCAR AGUAYO</t>
  </si>
  <si>
    <t>ARCOPRIME- PRONTO COPEC -FRESCO</t>
  </si>
  <si>
    <t>ARAMARK</t>
  </si>
  <si>
    <t>AQUILINO &amp; NIETOS</t>
  </si>
  <si>
    <t>APR BARRANCAS</t>
  </si>
  <si>
    <t>APPLE CHILE COMERCIAL LIMITADA</t>
  </si>
  <si>
    <t>APARCADERO</t>
  </si>
  <si>
    <t>ANTONIO CASTILLO</t>
  </si>
  <si>
    <t>ANSALDO - PLAY BOX</t>
  </si>
  <si>
    <t>ANFRUNS MOTORS RANCAGUA</t>
  </si>
  <si>
    <t>ANDINA DEL SUD</t>
  </si>
  <si>
    <t>ANDESCOOP</t>
  </si>
  <si>
    <t>ANCAR</t>
  </si>
  <si>
    <t>AMERICANEAGLE CENCOSUD RETAIL</t>
  </si>
  <si>
    <t>AMERICAN AIRLINES</t>
  </si>
  <si>
    <t>ALVI SUPERMERCADO</t>
  </si>
  <si>
    <t>ALVARO CASANOVA MAQUINARIAS</t>
  </si>
  <si>
    <t>ALTURA SUR</t>
  </si>
  <si>
    <t>ALSACIA</t>
  </si>
  <si>
    <t>ALM INGENIERIA S.A (ZMART.CL)</t>
  </si>
  <si>
    <t>ALIWE COLLEGE</t>
  </si>
  <si>
    <t>ALITALIA</t>
  </si>
  <si>
    <t>ALIRO AGUSTIN HERVIA JORQUERA</t>
  </si>
  <si>
    <t>ALIMENTOS NUTRABIEN</t>
  </si>
  <si>
    <t>ALEVIC</t>
  </si>
  <si>
    <t>ALBIN TROTTER INDUSTRIAL</t>
  </si>
  <si>
    <t>ALBIN TROTTER - EMSETEC</t>
  </si>
  <si>
    <t>ALBANTA MEDIOS</t>
  </si>
  <si>
    <t>AJI SECO II</t>
  </si>
  <si>
    <t>AISAM SPA</t>
  </si>
  <si>
    <t>AILIS CHILE LIMITADA</t>
  </si>
  <si>
    <t>AIG CONECTION</t>
  </si>
  <si>
    <t>AHUMADA REPUESTOS LIMITADA</t>
  </si>
  <si>
    <t>AGUAS Y SERVICIOS LOS ALTOS DE ZAPALLAR</t>
  </si>
  <si>
    <t>AGUAS SAN PEDRO</t>
  </si>
  <si>
    <t>AGUAS PIRQUE</t>
  </si>
  <si>
    <t>AGUAS PATAGONIA</t>
  </si>
  <si>
    <t>AGUAS MAGALLANES</t>
  </si>
  <si>
    <t>AGUAS DEL VALLE</t>
  </si>
  <si>
    <t>AGUAS DEL ALTIPLANO S A</t>
  </si>
  <si>
    <t>AGUAS DE COLINA</t>
  </si>
  <si>
    <t>AGUAS DE ANTOFAGASTA</t>
  </si>
  <si>
    <t>AGUAS CORDILLERA</t>
  </si>
  <si>
    <t>AGUAS CHA?AR S.A.</t>
  </si>
  <si>
    <t>AGUAS ARAUCANIA</t>
  </si>
  <si>
    <t>AGUAS ANDINAS S.A.</t>
  </si>
  <si>
    <t>AGUACLIMA</t>
  </si>
  <si>
    <t>AGUA PURIFICADA MANANTIAL</t>
  </si>
  <si>
    <t>AGUA PREMIUM</t>
  </si>
  <si>
    <t>AGROVET</t>
  </si>
  <si>
    <t>AGROSUPER - LO MEJOR EN CASA</t>
  </si>
  <si>
    <t>AGENCIA POLLA Y LOTERIA - CONCHA Y TORO 1066</t>
  </si>
  <si>
    <t>AGENCIA EN CHILE KLM COMPANIA REAL HOLANDESA DE AVIACION</t>
  </si>
  <si>
    <t>AGENCIA DE LOTERIA</t>
  </si>
  <si>
    <t>Agencia Borie</t>
  </si>
  <si>
    <t>AGD TOUR EXPRESS</t>
  </si>
  <si>
    <t>AFR - ONLINECLUB.CL - VENTAS INTERNET</t>
  </si>
  <si>
    <t>AFP PLANVITAL</t>
  </si>
  <si>
    <t>AFP MODELO</t>
  </si>
  <si>
    <t>AFP HABITAT</t>
  </si>
  <si>
    <t>AFP CUPRUM</t>
  </si>
  <si>
    <t>AFP CAPITAL</t>
  </si>
  <si>
    <t>AFIANZA ADMINISTRACION DE ACTIVOS Y COBRANZA</t>
  </si>
  <si>
    <t>AFEX</t>
  </si>
  <si>
    <t>AFC CHILE II</t>
  </si>
  <si>
    <t>AEROVIAS DE MEXICO S.A DE C.V - SUCURSAL CHILE Y VENTAS INTERNET</t>
  </si>
  <si>
    <t>AEROPOST</t>
  </si>
  <si>
    <t>AEROLINEAS JETSMART</t>
  </si>
  <si>
    <t>AEROLINEAS IBERIA - VENTAS INTERNET</t>
  </si>
  <si>
    <t>AEROLINEAS EMIRATES</t>
  </si>
  <si>
    <t>AEROLINEAS ARGENTINAS Y VENTAS INTERNET</t>
  </si>
  <si>
    <t>ADT SECURITY SERVICES</t>
  </si>
  <si>
    <t>ADOSJOTAS</t>
  </si>
  <si>
    <t>ADMINISTRADORA NUEVA COSTANERA PARA FIP</t>
  </si>
  <si>
    <t>ADIDAS CHILE - REEBOK - VENTAS INTERNET</t>
  </si>
  <si>
    <t>ACOMA</t>
  </si>
  <si>
    <t>ACOGER CEMENTERIO CATOLICO MAIPU PTE. ALTO RECOLETA SERVICIO FUNERARIO</t>
  </si>
  <si>
    <t>ACOFK</t>
  </si>
  <si>
    <t>ACOBRO</t>
  </si>
  <si>
    <t>ACHS (ASOC.CHILENA SEGURIDAD) HOSPITAL DEL TRABAJADOR</t>
  </si>
  <si>
    <t>ACER - PACKARDBELL Y VENTAS INTERNET</t>
  </si>
  <si>
    <t>ACCUARIO VIAJES</t>
  </si>
  <si>
    <t>ACCESORIOS TRUJILLO</t>
  </si>
  <si>
    <t>ACCESORIOS KRAMER</t>
  </si>
  <si>
    <t>ACADEMIA RUTA DEL SOL</t>
  </si>
  <si>
    <t>ABUS CHILE</t>
  </si>
  <si>
    <t>ABASTIBLE ANCUD</t>
  </si>
  <si>
    <t>ABASTIBLE</t>
  </si>
  <si>
    <t>A3D - ANTENA 3 DIRECTO - BLAB - VENTAS INTERNET</t>
  </si>
  <si>
    <t>A.E.D. AMBULANCIAS</t>
  </si>
  <si>
    <t>A NOVO ANDES S.A</t>
  </si>
  <si>
    <t>5 ASEC - LAVACINCO (CASA MATRIZ)</t>
  </si>
  <si>
    <t>2D ELECTRONICA</t>
  </si>
  <si>
    <t>!EPA!</t>
  </si>
  <si>
    <t>Cantidad de Reclamos</t>
  </si>
  <si>
    <t>Empresa</t>
  </si>
  <si>
    <t>% Reclamos</t>
  </si>
  <si>
    <t>PRESENCIAL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</si>
  <si>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</si>
  <si>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</si>
  <si>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</si>
  <si>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</si>
  <si>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</si>
  <si>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</si>
  <si>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</si>
  <si>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</si>
  <si>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INTERNET</t>
  </si>
  <si>
    <t>INGRESO CALL</t>
  </si>
  <si>
    <t>2019 2020</t>
  </si>
  <si>
    <t>Canal ingreso Reclamo</t>
  </si>
  <si>
    <t>Año</t>
  </si>
  <si>
    <t>% Cantidad de Reclamos</t>
  </si>
  <si>
    <t>Mes</t>
  </si>
  <si>
    <t>menos</t>
  </si>
  <si>
    <t>VIVIENDA ANEGADA POR EL AGUA</t>
  </si>
  <si>
    <t>más</t>
  </si>
  <si>
    <t>VENTAS ATADAS</t>
  </si>
  <si>
    <t>VENTA DE SEGUNDA SELECCION SIN ADVERTENCIA</t>
  </si>
  <si>
    <t>VENTA DE SEG. SELEC. SIN ADVERTENCIA</t>
  </si>
  <si>
    <t>VENTA DE BIEN DEFECTUOSO SIN ADVERTENCIA</t>
  </si>
  <si>
    <t>VALORES DE LOS SERVICIOS NO CORRESPONDEN A LO INFORMADO</t>
  </si>
  <si>
    <t>TURBIEDAD DEL AGUA</t>
  </si>
  <si>
    <t>TRATO INDIGNO</t>
  </si>
  <si>
    <t>TRATO DE LOS GUARDIAS DE SEGURIDAD</t>
  </si>
  <si>
    <t>TRABAJOS MAL EJECUTADOS O NO REALIZADOS POR LA EMPRESA</t>
  </si>
  <si>
    <t>TRABAJOS MAL EJECUTADOS / NO REALIZADOS POR LA EMPRESA</t>
  </si>
  <si>
    <t>TERMINO UNILATERAL DEL CONTRATO POR PARTE DEL PROVEEDOR</t>
  </si>
  <si>
    <t>TERMINO UNILATERAL DE CONTRATO</t>
  </si>
  <si>
    <t>TERMINO DE CONTRATO</t>
  </si>
  <si>
    <t>SUSPENSION UNILATERAL DE EJECUCION DEL CONTRATO.</t>
  </si>
  <si>
    <t>SUPLANTACION DE IDENTIDAD O FRAUDE EN EL COBRO Y/O PAGO DEL MONTO CORRESPONDIENTE AL 10% AFP</t>
  </si>
  <si>
    <t>SOLICITA TERMINO DE CONTRATO POR FALLECIMIENTO DEL TITULAR</t>
  </si>
  <si>
    <t>SOLICITA TERMINO DE CONTRATO POR CAMBIO DE DOMICILIO</t>
  </si>
  <si>
    <t>SOBREVENTA</t>
  </si>
  <si>
    <t>SERVICIO DEFECTUOSO</t>
  </si>
  <si>
    <t>ROTULACION DEFICIENTE, PRODUCTO POTENCIALMENTE PELIGROSO</t>
  </si>
  <si>
    <t>ROTULACION ALTERADA O FALSA</t>
  </si>
  <si>
    <t>ROTULACION ALTERADA FALSA</t>
  </si>
  <si>
    <t>ROBO O HURTO</t>
  </si>
  <si>
    <t>RETRASO O CANCELACION DE SALIDA</t>
  </si>
  <si>
    <t>RETRASO EN LA ENTREGA DE LA LIQUIDACION DE PREPAGO</t>
  </si>
  <si>
    <t>RETARDO EN LA ENTREGA DE LO COMPRADO</t>
  </si>
  <si>
    <t>RETARDO EN LA ENTREGA</t>
  </si>
  <si>
    <t>RESTRICCIONES DEL PASAJE</t>
  </si>
  <si>
    <t>REPARACION DEFECTUOSA</t>
  </si>
  <si>
    <t>REPACTACION SIN CONSENTIMIENTO DEL CONSUMIDOR</t>
  </si>
  <si>
    <t>RENUNCIA NO GESTIONADA</t>
  </si>
  <si>
    <t>REDONDEO DE TARIFA AL ALZA</t>
  </si>
  <si>
    <t>REDACCION Y LEGIBILIDAD</t>
  </si>
  <si>
    <t>RECIBIR PUBLICIDAD NO DESEADA (SPAM)</t>
  </si>
  <si>
    <t>RECARGA A CELULARES NO CONCENTIDAS</t>
  </si>
  <si>
    <t>REBASE AGUAS SERVIDAS EN VIA PUBLICA O DOMICILIO</t>
  </si>
  <si>
    <t>PUBLICIDAD NO DESEADA (SPAM)</t>
  </si>
  <si>
    <t>PUBLICIDAD NO DESEADA</t>
  </si>
  <si>
    <t>PUBLICIDAD ENGANOSA O FALSA</t>
  </si>
  <si>
    <t>PUBLICIDAD ENGA?OSA O FALSA</t>
  </si>
  <si>
    <t>PUBLICIDAD ABUSIVA (DISCRIMINATORIA)</t>
  </si>
  <si>
    <t>PUBLICADO DEUDA NO RECONOCIDA O INEXISTENTE</t>
  </si>
  <si>
    <t>PUBLICADO CON REPACTACION / RENEGOCIACION</t>
  </si>
  <si>
    <t>PUBLICADO CON DEUDA PAGADA</t>
  </si>
  <si>
    <t>PUBL MAS DE 5 ANOS DESDE OBLIGACION EXIGIBLE</t>
  </si>
  <si>
    <t>PROVEEDOR NO RECONOCE PAGO</t>
  </si>
  <si>
    <t>PROVEEDOR NO RECONOCE APLICACION DE LA LEY 20.967 A SU ESTACIONAMIENTO</t>
  </si>
  <si>
    <t>PRODUCTO DEFECTUOSO, PIEZAS O PARTE DE ELLAS</t>
  </si>
  <si>
    <t>PRODUCTO DEFECTUOSO, PIEZA O PARTE DE ELLAS</t>
  </si>
  <si>
    <t>PRODUCTO DEFECTOSA, PIEZAS O PARTE DE ELLAS</t>
  </si>
  <si>
    <t>PROBLEMAS EN CAMARAS Y/O TAPAS</t>
  </si>
  <si>
    <t>PROBLEMAS EN ARRANQUE (LLAVES DE PASO, VARALES, ETC)</t>
  </si>
  <si>
    <t>PROBLEMAS DE SEÑAL, LENTITUD O CORTES INJUSTIFICADOS DEL SERVICIO</t>
  </si>
  <si>
    <t>PROBLEMAS DE SARRO, ARRASTRE DE ARENA O SEDIMENTOS EN EL AGUA</t>
  </si>
  <si>
    <t>PROBLEMAS DE PRESION DE AGUA</t>
  </si>
  <si>
    <t>PROBLEMAS CON PROGRAMA PASAJERO FRECUENTE</t>
  </si>
  <si>
    <t>PROBLEMAS CON EL CABLEADO ELECTRICO EXTERIOR</t>
  </si>
  <si>
    <t>PROBLEMA SANITARIO EN EL SERVICIO</t>
  </si>
  <si>
    <t>PROBLEMA CON WEBSITE</t>
  </si>
  <si>
    <t>PROBLEMA CON LOS REPUESTOS</t>
  </si>
  <si>
    <t>PRESUPUESTO INCUMPLIDO</t>
  </si>
  <si>
    <t>PREPAGO/TARJETAS/PROBLEMAS DE RECARGA</t>
  </si>
  <si>
    <t>PERDIDA, EXTRAVIO O DANO DE EQUIPAJE, ?ENCOMIENDA, CORRESPONDENCIA</t>
  </si>
  <si>
    <t>PERDIDA, EXTRAVIO O DA?O DEL PRODUCTO</t>
  </si>
  <si>
    <t>PAGOS A EMPRESA NO APLICADOS O RECONOCIDOS</t>
  </si>
  <si>
    <t>OFRECE PRODUCTOS SIN STOCK</t>
  </si>
  <si>
    <t>OBJETOS EXTRA?OS EN ALIMENTOS (VIDRIO, TUERCAS, PLASTICO, ETC)</t>
  </si>
  <si>
    <t>OBJETA POR COBROS DE OTRO TITULAR</t>
  </si>
  <si>
    <t>OBJETA DONACIONES O CONCURSOS</t>
  </si>
  <si>
    <t>OBJETA COBROS POR RECEPCION DE MENSAJERIA DE TEXTO O  MULTIMEDIA NO SOLICITADA</t>
  </si>
  <si>
    <t>OBJETA COBROS POR CARRIER NO SOLICITADOS O NO RECONOCIDO</t>
  </si>
  <si>
    <t>OBJETA COBRO WAP NO RECONOCIDO O EXCESIVO</t>
  </si>
  <si>
    <t>OBJETA COBRO ROAMING NO RECONOCIDO O EXCESIVO</t>
  </si>
  <si>
    <t>OBJETA COBRO REVERTIDO, NO RECONOCIDO O EXCESIVO</t>
  </si>
  <si>
    <t>OBJETA COBRO POR LA NO APLICACION DEL BLOQUEO DE SERVICIOS</t>
  </si>
  <si>
    <t>OBJETA COBRO DE SERVICIOS COMPLEMENTARIOS</t>
  </si>
  <si>
    <t>OBJETA COBRO DE SERVICIO TECNICO</t>
  </si>
  <si>
    <t>OBJETA COBRO DE REPOSICION DE SERVICIO</t>
  </si>
  <si>
    <t>OBJETA COBRO DE PLAN DE MINUTOS</t>
  </si>
  <si>
    <t>OBJETA COBRO DE LLAMADAS LOCAL/MOVIL NO RECONOCIDAS</t>
  </si>
  <si>
    <t>OBJETA COBRO DE INTERESES O GASTOS DE COBRANZA</t>
  </si>
  <si>
    <t>OBJETA COBRO DE INTENTO DE LLAMADA</t>
  </si>
  <si>
    <t>NO REVERSA CARGOS MAL EFECTUADOS</t>
  </si>
  <si>
    <t>NO RESPETAR LA VIGENCIA Y/O CONTENIDO DE LA COTIZACION</t>
  </si>
  <si>
    <t>NO RESPETAR CONDICIONES DE REPACTACION O REPROGRAMACION</t>
  </si>
  <si>
    <t>NO RESPETA PRESUPUESTO ACORDADO</t>
  </si>
  <si>
    <t>NO REGISTRA CARGA DE DINERO REALIZADA</t>
  </si>
  <si>
    <t>NO RECONOCIMIENTO REPACTACION POR EL PROVEEDOR</t>
  </si>
  <si>
    <t>NO RECONOCE DEUDA</t>
  </si>
  <si>
    <t>NO RECEPCIONA BOLETA/FACTURA</t>
  </si>
  <si>
    <t>NO REBAJA INTERESES</t>
  </si>
  <si>
    <t>NO REALIZA VIAJE O SERVICIO COMPLETO</t>
  </si>
  <si>
    <t>NO REALIZA VIAJE COMPLETO</t>
  </si>
  <si>
    <t>NO REALIZA LECTURA DE MEDIDOR</t>
  </si>
  <si>
    <t>NO REALIZA DESBLOQUEO DE EQUIPO</t>
  </si>
  <si>
    <t>NO INFORMAR COSTO TOTAL DE LOS SERVICIOS</t>
  </si>
  <si>
    <t>NO INFORMA TASA DE INTERES</t>
  </si>
  <si>
    <t>NO INFORMA PRECIO CONTADO</t>
  </si>
  <si>
    <t>NO INFORMA MONTO TOTAL A PAGAR</t>
  </si>
  <si>
    <t>NO INFORMA MONTO A TOTAL A PAGAR</t>
  </si>
  <si>
    <t>NO INFORMA LAS MODALIDADES Y PROCEDIMIENTOS DE COBRANZA EXTRAJUDICIAL</t>
  </si>
  <si>
    <t>NO INFORMA LAS CONDICIONES OBJETIVA PARA RECHAZAR UN PRODUCTO</t>
  </si>
  <si>
    <t>NO INFORMA LAS CONDICIONES OBJETIVA PARA ACCEDER A UN PRODUCTO</t>
  </si>
  <si>
    <t>NO INFORMA GASTOS DE COBRANZA EXTRAJUDICIAL</t>
  </si>
  <si>
    <t>NO INFORMA GASTOS ADICIONALES CREDITO</t>
  </si>
  <si>
    <t>NO INFORMA DETALLES DEL MONTO A PAGAR</t>
  </si>
  <si>
    <t>NO INFORMA DETALLE DEL MONTO ADEUDADO (PREPAGO)</t>
  </si>
  <si>
    <t>NO INFORMA DESGLOSE DE GASTOS ADICIONALES AL CREDITO</t>
  </si>
  <si>
    <t>NO INFORMA BASES Y/O PLAZOS</t>
  </si>
  <si>
    <t>NO INFORMA BASES Y/ O PLAZOS DE LA PROMOCION U OFERTA</t>
  </si>
  <si>
    <t>NO EXHIBICION DE PRECIOS PRODUCTOS</t>
  </si>
  <si>
    <t>NO ESTIPULA LA DURACION DEL CONTRATO.</t>
  </si>
  <si>
    <t>NO ES CLIENTE Y  LE REALIZAN COBROS POR SERVICIOS PRESTADOS</t>
  </si>
  <si>
    <t>NO ENTREGAR LA LIQUIDACION TOTAL DEL CREDITO (PREPAGO) EN EL PLAZO</t>
  </si>
  <si>
    <t>NO ENTREGAR DENTRO DE 10 DIAS HABILES LOS CERTIFICADOS Y ANTECEDENTES PARA RENEGOCIAR LAS DEUDAS</t>
  </si>
  <si>
    <t>NO ENTREGA INFORMACION COMPLETA</t>
  </si>
  <si>
    <t>NO ENTREGA FICHA EXPLICATIVA AL AVAL, FIADOR O CODEUDOR SOLIDARIO</t>
  </si>
  <si>
    <t>NO ENTREGA DOCUMENTO QUE JUSTIFICA LA VENTA O ARRIENDO</t>
  </si>
  <si>
    <t>NO ENTREGA DOCUMENTO QUE JUSTIFICA LA VENTA</t>
  </si>
  <si>
    <t>NO ENTREGA DOCUMENTO QUE JUSTIFICA LA DEUDA</t>
  </si>
  <si>
    <t>NO DEVOLUCION DE PAGARE</t>
  </si>
  <si>
    <t>NO CUMPLIR CON ANEXO DE CONTRATO DE SERVICIOS O PRODUCTOS OFRECIDO DE FORMA CONEXA O CONJUNTA.</t>
  </si>
  <si>
    <t>NO CONTIENE UN DESGLOSE DE LOS CARGOS DE LOS SERVICIOS CONTRATADOS.</t>
  </si>
  <si>
    <t>NO CONTENER HOJA DE RESUMEN.</t>
  </si>
  <si>
    <t>NO ATENCION AL CLIENTE TELEFONICA O PRESENCIAL</t>
  </si>
  <si>
    <t>NO ACEPTA SOLICITUD DE PORTABILIDAD</t>
  </si>
  <si>
    <t>NEGATIVA O RETRASO DE PROVEEDOR EN CIERRE DE PRODUCTO O TERMINO DE CONTRATO.</t>
  </si>
  <si>
    <t>NEGATIVA O RETARDO EN LIBERAR GARANTIAS</t>
  </si>
  <si>
    <t>NEGATIVA O RETARDO EN HACER EFECTIVA RENUNCIA A SEGURO</t>
  </si>
  <si>
    <t>NEGATIVA INJUSTIFICADA A OTORGAR TARJETA DE CREDITO</t>
  </si>
  <si>
    <t>NEGATIVA INJUSTIFICADA A OTORGAR CREDITO</t>
  </si>
  <si>
    <t>NEGATIVA INJUSTIFICADA A ABRIR CUENTA</t>
  </si>
  <si>
    <t>NEGATIVA A RECIBIR PAGO ANTICIPADO DE DEUDA O PREPAGO</t>
  </si>
  <si>
    <t>NEGATIVA A PAGAR SINIESTRO ASEGURADO</t>
  </si>
  <si>
    <t>NEGATIVA A EFECTUAR CAMBIO</t>
  </si>
  <si>
    <t>NEGATIVA A DEVOLUCION INTEGRA DEL PASAJE POR CANCELACION DE VIAJE POR LA EMPRESA</t>
  </si>
  <si>
    <t>NEGATIVA A CUMPLIMIENTO DE GARANTIA VOLUNTARIA</t>
  </si>
  <si>
    <t>NEGATIVA A CONSERVAR EL NUMERO</t>
  </si>
  <si>
    <t>NEGATIVA A CAMBIAR PASAJE</t>
  </si>
  <si>
    <t>NEGACION DE LA PRESTACION DEL SERVICIO</t>
  </si>
  <si>
    <t>MONOPOLIO</t>
  </si>
  <si>
    <t>MODIFICACION UNILATERAL DEL CONTRATO DE SEGURO ASOCIADO</t>
  </si>
  <si>
    <t>MODIFICACION UNILATERAL DE CONTRATO.</t>
  </si>
  <si>
    <t>MANDATOS EN BLANCO.</t>
  </si>
  <si>
    <t>MANDATO IRREVOCABLE.</t>
  </si>
  <si>
    <t>MALA ATENCION DEL VENDEDOR O EJECUTIVO</t>
  </si>
  <si>
    <t>MALA ATENCION DEL EJECUTIVO Y/O AREA ATENCION AL CLIENTE</t>
  </si>
  <si>
    <t>MALA ATENCION</t>
  </si>
  <si>
    <t>MAL FUNCIONAMIENTO DEL BUZON DE VOZ</t>
  </si>
  <si>
    <t>MAL ESTADO DEL TRANSPORTE</t>
  </si>
  <si>
    <t>LLAMADO EN DIA/HORA INHABIL</t>
  </si>
  <si>
    <t>LLAMADO CON AMENAZAS</t>
  </si>
  <si>
    <t>INTERMITENCIA DE SITIO WEB EN EL PROCESO DE COMPRA</t>
  </si>
  <si>
    <t>INSTITUCION FINANCIERA RETIENE, DESCUENTA, COMPENSA O EMBARGA TODO O PARTE DEL MONTO CORRESPONDIENTE AL 10%</t>
  </si>
  <si>
    <t>INSTITUCION FINANCIERA NO PROCESO EL DEPOSITO DEL MONTO CORRESPONDIENTE AL 10%</t>
  </si>
  <si>
    <t>INSTALACION INCOMPLETA DEL SERVICIO</t>
  </si>
  <si>
    <t>INFORMACION ILEGIBLE EN OTRO IDIOMA</t>
  </si>
  <si>
    <t>INFORMACION EN IDIOMA DISTINTO AL CASTELLANO</t>
  </si>
  <si>
    <t>INFORMA DEUDA A TERCEROS</t>
  </si>
  <si>
    <t>INCUMPLIMIENTO SERVICIO DE REPARACION</t>
  </si>
  <si>
    <t>INCUMPLIMIENTO RESPUESTA ENTREGADA A SERNAC</t>
  </si>
  <si>
    <t>INCUMPLIMIENTO RESPUESTA ENTREGADA A CONSUMIDOR</t>
  </si>
  <si>
    <t>INCUMPLIMIENTO PROMOCIONES Y OFERTAS</t>
  </si>
  <si>
    <t>INCUMPLIMIENTO DE TERMINOS DE GARANTIA VOLUNTARIA, LEGAL O CONVENCIONAL</t>
  </si>
  <si>
    <t>INCUMPLIMIENTO DE PROMOCIONES Y OFERTAS</t>
  </si>
  <si>
    <t>INCREMENTO UNILATERAL DE LOS CARGOS O COMISIONES</t>
  </si>
  <si>
    <t>INCREMENTO UNILATERAL DE LAS LINEAS DE CREDITOS Y/O CUPOS</t>
  </si>
  <si>
    <t>INCREMENTO DE LOS CARGOS DEL SERVICIO POR AUMENTO DE CUPO</t>
  </si>
  <si>
    <t>IMPUGNA COBRO DE INTERES MORATORIO</t>
  </si>
  <si>
    <t>IMPUGNA COBRO DE INTERES</t>
  </si>
  <si>
    <t>IMPOSIBILIDAD DE ACCESO AL SITIO WEB</t>
  </si>
  <si>
    <t>IMPEDIR EL USO DE MEDIOS DE PAGO DE OTROS PROVEEDORES</t>
  </si>
  <si>
    <t>HACEN RESPOSABLE AL CONSUMIDOR DE LAS DEFICIENCIAS O ERRORES DEL PROVEEDOR.</t>
  </si>
  <si>
    <t>GARANTIA LEGAL: NO EFECTUAR REPARACION GRATUITA</t>
  </si>
  <si>
    <t>GARANTIA LEGAL: NO EFECTUAR REPAR. GRATUITA</t>
  </si>
  <si>
    <t>GARANTIA LEGAL: NO EFECTUAR EL CAMBIO</t>
  </si>
  <si>
    <t>GARANTIA LEGAL: NO DEVUELVE EL DINERO</t>
  </si>
  <si>
    <t>FORMALIDADES DE CONTRATO</t>
  </si>
  <si>
    <t>FORMAIDADES DE CONTRATO</t>
  </si>
  <si>
    <t>FILTRACIONES U OLOR A GAS AL INTERIOR DE LA VIVIENDA</t>
  </si>
  <si>
    <t>FILTRACION DE AGUA EN LA VIA PUBLICA</t>
  </si>
  <si>
    <t>FALTA O NO ENTREGA RESPALDO DE LA OPERACION (COPIA DE CONTRATO COMPROBANTE PAGO FACTURA)</t>
  </si>
  <si>
    <t>FALTA O NO ENTREGA DE CONTRATO</t>
  </si>
  <si>
    <t>FALTA DE SEGURIDAD VENTA DE COMBUSTIBLE</t>
  </si>
  <si>
    <t>FALTA DE INFORMACION VERAZ Y OPORTUNA</t>
  </si>
  <si>
    <t>ESTABLECEN LIMITACIONES ABSOLUTAS DE RESPONSABILIDAD.</t>
  </si>
  <si>
    <t>ES CLIENTE Y OBJETA COBROS POR SERVICIOS NO CONTRATADOS</t>
  </si>
  <si>
    <t>EQUIPOS O ACOMETIDA DEFECTUOSA</t>
  </si>
  <si>
    <t>ENVIO DE ANTECEDENTES A DICOM</t>
  </si>
  <si>
    <t>ENVIA PRODUCTOS O CONTRATOS NO SOLICITADOS AL DOMICILIO DEL CONSUMIDOR</t>
  </si>
  <si>
    <t>ENTREGA PRODUCTO DISTINTO AL ADQUIRIDO O COMPRADO</t>
  </si>
  <si>
    <t>ENTREGA CONDICIONADA A CONTRATACION DE SEGUROS NO OBLIGATORIOS</t>
  </si>
  <si>
    <t>EMPRESA REALIZA COBROS SUPERIORES O DUPLICADOS</t>
  </si>
  <si>
    <t>EMPRESA NO RECONOCE CLIENTE/BENEFICIOS/PUNTOS</t>
  </si>
  <si>
    <t>EMPRESA NO CUMPLE CON LA INSTALACION DEL SERVICIO</t>
  </si>
  <si>
    <t>EMPRESA NO CARGA PLANES DE MINUTOS CONVENIDOS</t>
  </si>
  <si>
    <t>EMANACION DE MALOS OLORES</t>
  </si>
  <si>
    <t>ELECTRODOMESTICOS QUEMADOS POR PROBLEMAS EN VOLTAJE</t>
  </si>
  <si>
    <t>DUPLICIDAD DE COBROS</t>
  </si>
  <si>
    <t>DISCRIMINACION ARBITRARIA</t>
  </si>
  <si>
    <t>DISCONFORMIDAD CON EL PROCEDIMIENTO FRENTE A ROBOS DE CELULARES</t>
  </si>
  <si>
    <t>DINERO NO ENTREGADO PARCIAL O TOTAL</t>
  </si>
  <si>
    <t>DIFICULTADES PARA TERMINO DE CONTRATO</t>
  </si>
  <si>
    <t>DERIVADO SSPP</t>
  </si>
  <si>
    <t>DERECHO A RETRACTO</t>
  </si>
  <si>
    <t>DENEGACION DE EMBARQUE</t>
  </si>
  <si>
    <t>DEMORA O INCUMPLIMIENTO EN REPARACION DEL SERVICIO</t>
  </si>
  <si>
    <t>DEMORA INJUSTIFICADA SERVICIO TECNICO SEGUN PRESUPUESTO</t>
  </si>
  <si>
    <t>DEMORA INJUSTIFICADA SER. TEC. SEGUN PRESUPUESTO</t>
  </si>
  <si>
    <t>DEMORA EN LA REPOSICION DEL SERVICIO</t>
  </si>
  <si>
    <t>DEMORA EN LA INSTALACION O ACTIVACION DEL SERVICIO</t>
  </si>
  <si>
    <t>DEMORA EN GESTION DE SOLICITUD</t>
  </si>
  <si>
    <t>DA?OS PRODUCIDOS POR PROBLEMAS ELECTRICOS (EJ. VARIACION DE VOLTAJE)</t>
  </si>
  <si>
    <t>DA?OS PRODUCIDOS POR ETIQUETADO DEFICIENTE</t>
  </si>
  <si>
    <t>DA?OS POR PRODUCTO O SERVICIO PRESTADO (IRRITACIONES, CORTES Y QUEMADURAS)</t>
  </si>
  <si>
    <t>DA?O EN EL VEHICULO</t>
  </si>
  <si>
    <t>CORTES DE SUMINISTRO EN CASA O SECTOR SIN AVISO PREVIO</t>
  </si>
  <si>
    <t>CORTE DE SUMINISTRO SIN AVISO PREVIO</t>
  </si>
  <si>
    <t>CONTIENEN ESPACIOS EN BLANCO.</t>
  </si>
  <si>
    <t>CONTIENE PRODUCTOS NO SOLICITADOS POR EL CONSUMIDOR DE MANERA VOLUNTARIA (NO SEGUROS).</t>
  </si>
  <si>
    <t>CONSUMIDOR NO RECONOCE TRANSACCION SUPLANTACION</t>
  </si>
  <si>
    <t>CONSUMIDOR NO RECONOCE TRANSACCION CLONACION</t>
  </si>
  <si>
    <t>CONDICIONAR EL CAMBIO DEL PLASTICO DE LA TARJETA DE CREDITO A LA CONTRATACION DE UN NUEVO CONTRATO</t>
  </si>
  <si>
    <t>COBROS POR PRODUCTOS O SERVICIOS NO CONTRATADOS</t>
  </si>
  <si>
    <t>COBROS DESPUES DAR AVISO DE TARJETA PERDIDA ROBADA</t>
  </si>
  <si>
    <t>COBRO POR PRIMER PERIODO DE MENOS DE MEDIA HORA</t>
  </si>
  <si>
    <t>COBRO POR PERIODOS DE MENOS DE DIEZ MINUTOS</t>
  </si>
  <si>
    <t>COBRO IMPROCEDENTE</t>
  </si>
  <si>
    <t>COBRO EXCESIVO TASA DE INTERES</t>
  </si>
  <si>
    <t>COBRO EN PLAN O SERVICIO DADO DE BAJA</t>
  </si>
  <si>
    <t>COBRO DEUDA DE TERCERO NO CONOCIDO EN EL DOMICILIO</t>
  </si>
  <si>
    <t>COBRO DEUDA DE TERCERO NO CONOCIDO EN DOMICILIO</t>
  </si>
  <si>
    <t>COBRO DE UN PRECIO SUPERIOR AL EXHIBIDO, INFORMADO</t>
  </si>
  <si>
    <t>COBRO DE UN PRECIO SUPERIOR AL CONTRATADO</t>
  </si>
  <si>
    <t>COBRO DE SEGUROS NO CONTRATADOS</t>
  </si>
  <si>
    <t>COBRO DE PRECIO SUPERIOR AL EXHIBIDO, INFORMADO, O AL TIEMPO EFECTIVAMENTE UTILIZADO</t>
  </si>
  <si>
    <t>COBRO DE GASTOS DE COBRANZA EXTRAJUDICIAL EXCESIVO</t>
  </si>
  <si>
    <t>COBRO DE GASTOS DE COBRANZA EXTRAJUDICIAL ANTES DE 15 DIAS DEL ATRASO</t>
  </si>
  <si>
    <t>COBRO DE DEUDA EXCESIVA</t>
  </si>
  <si>
    <t>COBRO DE COMISIONES EXCESIVOS</t>
  </si>
  <si>
    <t>COBRO DE COMISION PREPAGO EXCESIVA</t>
  </si>
  <si>
    <t>COBRANZA QUE AFECTAN LA PRIVACIDAD FAMILIAR Y LABORAL</t>
  </si>
  <si>
    <t>COBRA COMISIONES NO CONTEMPLADAS EN EL CONTRATO</t>
  </si>
  <si>
    <t>CLAUSULAS ABUSIVAS</t>
  </si>
  <si>
    <t>CASA O SECTOR SIN SUMINISTRO DE AGUA</t>
  </si>
  <si>
    <t>CARTA SIMULA ESCRITO JUDICIAL</t>
  </si>
  <si>
    <t>CANCELACION O RETRASO DEL VUELO</t>
  </si>
  <si>
    <t>CAMBIOS EN LAS CONDICIONES CONTRATADAS POR CESION DE CREDITOS A OTRO PROVEEDOR</t>
  </si>
  <si>
    <t>CAMBIO DEL CICLO DE FACTURACION</t>
  </si>
  <si>
    <t>BLOQUEO DE SERVICIO PREPAGO CON SALDO</t>
  </si>
  <si>
    <t>AUMENTO UNILATERAL EN EL COBRO DE LOS SEGUROS</t>
  </si>
  <si>
    <t>AUMENTAR EL PRECIO POR TERMINO DE OTRO PRODUCTO ADQUIRIDO EN FORMA CONJUNTA</t>
  </si>
  <si>
    <t>ATENCION O INFORMACION AL CLIENTE ERRONEA, DEFECTUOSA O INSUFICIENTE</t>
  </si>
  <si>
    <t>ARRIENDO DE BIEN DEFECTUOSO SIN ADVERTENCIA</t>
  </si>
  <si>
    <t>APROPIACION DEL BIEN ANTES DEL ANO</t>
  </si>
  <si>
    <t>APLICACION MQS RENUNCIA NO GESTIONADA</t>
  </si>
  <si>
    <t>ALZA INJUSTIFICADA EN EL COBRO</t>
  </si>
  <si>
    <t>ACCIDENTES EN SUCURSAL</t>
  </si>
  <si>
    <t>ACCIDENTES EN LOCAL</t>
  </si>
  <si>
    <t>Variación</t>
  </si>
  <si>
    <t>% Variación</t>
  </si>
  <si>
    <t>Motivo Reclamo</t>
  </si>
  <si>
    <t>TRATO DE PERSONAL Y DISCRIMINACION</t>
  </si>
  <si>
    <t>TERMINO  DE  CONTRATO</t>
  </si>
  <si>
    <t>SERVICIO TECNICO O REPARACION</t>
  </si>
  <si>
    <t>SERVICIO PROVEEDOR DE LUZ (CALIDAD)</t>
  </si>
  <si>
    <t>SERVICIO DEFECTUOSO O NEGLIGENTE</t>
  </si>
  <si>
    <t>SERVICIO DE PROVEEDOR DE SERVICIO DEL AGUA (CALIDAD)</t>
  </si>
  <si>
    <t>SERVICIO DE PROVEEDOR DE GAS (CALIDAD)</t>
  </si>
  <si>
    <t>SEGURIDAD EN EL CONSUMO</t>
  </si>
  <si>
    <t>REPACTACION</t>
  </si>
  <si>
    <t>PUBLICIDAD</t>
  </si>
  <si>
    <t>PUBLICACION EN BASE DE DATOS</t>
  </si>
  <si>
    <t>PROMOCIONES Y OFERTAS</t>
  </si>
  <si>
    <t>PROBLEMAS EN LA CELEBRACION Y/O EJECUCION DEL CONTRATO</t>
  </si>
  <si>
    <t>PROBLEMAS DE EJECUCION CONTRACTUAL</t>
  </si>
  <si>
    <t>PROBLEMAS CON EL 10% AFP</t>
  </si>
  <si>
    <t>PREPAGO</t>
  </si>
  <si>
    <t>PORTABILIDAD NUMERICA</t>
  </si>
  <si>
    <t>NEGATIVA A PRESTAR SERVICIO</t>
  </si>
  <si>
    <t>MALTRATO PERSONAL  O  DE BIENES</t>
  </si>
  <si>
    <t>LIBRE COMPETENCIA</t>
  </si>
  <si>
    <t>INFRACCIONES RELATIVAS AL SERVICIO DE ESTACIONAMIENTO</t>
  </si>
  <si>
    <t>INFORMACION Y PUBLICIDAD</t>
  </si>
  <si>
    <t>INFORMACION</t>
  </si>
  <si>
    <t>INCUMPLIMIENTO RESPUESTA DEL PROVEEDOR</t>
  </si>
  <si>
    <t>INCUMPLIMIENTO EN LAS CONDICIONES CONTRATADAS</t>
  </si>
  <si>
    <t>GARANTIAS FINANCIERAS</t>
  </si>
  <si>
    <t>GARANTIA</t>
  </si>
  <si>
    <t>FACTURACION EXCESIVA O NO CONSENTIDA POR EL CONSUMIDOR</t>
  </si>
  <si>
    <t>COBROS IMPROCEDENTES</t>
  </si>
  <si>
    <t>COBRANZA EXTRAJUDICIAL NO CORRESPONDE</t>
  </si>
  <si>
    <t>CALIDAD DEL AGUA</t>
  </si>
  <si>
    <t>Problema Legal</t>
  </si>
  <si>
    <t>Resto de la población</t>
  </si>
  <si>
    <t>Adulto mayor</t>
  </si>
  <si>
    <t>Adulto mayor / Resto de la población</t>
  </si>
  <si>
    <t>VEHICULOS Y RODADOS</t>
  </si>
  <si>
    <t>TURISMO</t>
  </si>
  <si>
    <t>TRANSPORTE</t>
  </si>
  <si>
    <t>TELECOMUNICACIONES</t>
  </si>
  <si>
    <t>SERVICIOS PUBLICOS</t>
  </si>
  <si>
    <t>SERVICIOS PROFESIONALES</t>
  </si>
  <si>
    <t>SERVICIOS BASICOS</t>
  </si>
  <si>
    <t>SERVICIO TECNICO' SERV. DE MANTENCION Y REPARACION</t>
  </si>
  <si>
    <t>SEGUROS</t>
  </si>
  <si>
    <t>SEGURIDAD</t>
  </si>
  <si>
    <t>SALUD</t>
  </si>
  <si>
    <t>RETAIL FERRETERO</t>
  </si>
  <si>
    <t>PREVISION</t>
  </si>
  <si>
    <t>PRENSA INFORMACION</t>
  </si>
  <si>
    <t>LOCALES COMERCIALES</t>
  </si>
  <si>
    <t>INMOBILIARIAS</t>
  </si>
  <si>
    <t>FUNERARIAS Y CEMENTERIOS</t>
  </si>
  <si>
    <t>FINANCIEROS</t>
  </si>
  <si>
    <t>ENTRETENCION</t>
  </si>
  <si>
    <t>EDUCACION</t>
  </si>
  <si>
    <t>CONSUMO EN LOCAL</t>
  </si>
  <si>
    <t>COMERCIO DISTANCIA/ ELECTRONICO</t>
  </si>
  <si>
    <t>COMBUSTIBLE</t>
  </si>
  <si>
    <t>CENTROS DE ESTETICA Y GIMNASIO</t>
  </si>
  <si>
    <t>Mercado</t>
  </si>
  <si>
    <t>VINOS</t>
  </si>
  <si>
    <t>VIDRIOS</t>
  </si>
  <si>
    <t>VIDEO JUEGOS</t>
  </si>
  <si>
    <t>VESTUARIO</t>
  </si>
  <si>
    <t>VENTANAS</t>
  </si>
  <si>
    <t>VENTA POR  INTERNET DE JUEGOS DE AZAR</t>
  </si>
  <si>
    <t>VENTA EN AGENCIA DE JUEGOS DE AZAR</t>
  </si>
  <si>
    <t>VENTA DE LUBRICANTES</t>
  </si>
  <si>
    <t>VENTA DE ENTRADAS</t>
  </si>
  <si>
    <t>VENTA DE ANTEOJOS</t>
  </si>
  <si>
    <t>UTENCILIOS DE COCINA /LAVAPLATOS/CAMPANA</t>
  </si>
  <si>
    <t>URGENCIA</t>
  </si>
  <si>
    <t>TV PAGADA DE PREPAGO</t>
  </si>
  <si>
    <t>TRATAMIENTO DE PIEL</t>
  </si>
  <si>
    <t>TRASLADO EQUIPAJE</t>
  </si>
  <si>
    <t>TINTURA</t>
  </si>
  <si>
    <t>TERAPIA</t>
  </si>
  <si>
    <t>TELEVISION PAGADA</t>
  </si>
  <si>
    <t>TELEFONOS Y CELULARES</t>
  </si>
  <si>
    <t>TELEFONIA MOVIL DE PREPAGO</t>
  </si>
  <si>
    <t>TELEFONIA MOVIL - NEM NAVEGACION EN EQUIPO MOVIL</t>
  </si>
  <si>
    <t>TELEFONIA MOVIL - INTERNET MOVIL</t>
  </si>
  <si>
    <t>TELEFONIA MOVIL</t>
  </si>
  <si>
    <t>TELEFONIA LARGA DISTANCIA</t>
  </si>
  <si>
    <t>TELEFONIA IP - TV PAGADA</t>
  </si>
  <si>
    <t>TELEFONIA IP - INTERNET FIJA - TV</t>
  </si>
  <si>
    <t>TELEFONIA IP - INTERNET FIJA</t>
  </si>
  <si>
    <t>TELEFONIA IP</t>
  </si>
  <si>
    <t>TELEFONIA FIJA PREPAGO</t>
  </si>
  <si>
    <t>TELEFONIA FIJA - TV PAGADA</t>
  </si>
  <si>
    <t>TELEFONIA FIJA - INTERNET FIJA - TV</t>
  </si>
  <si>
    <t>TELEFONIA FIJA - INTERNET FIJA</t>
  </si>
  <si>
    <t>TELEFONIA FIJA</t>
  </si>
  <si>
    <t>TARJETAS PREPAGO CELULARES</t>
  </si>
  <si>
    <t>TARJETAS MULTITIENDAS</t>
  </si>
  <si>
    <t>TARJETA MINUTOS</t>
  </si>
  <si>
    <t>TARJETA DEBITO</t>
  </si>
  <si>
    <t>TARJETA DE CREDITO</t>
  </si>
  <si>
    <t>TARJETA BIP</t>
  </si>
  <si>
    <t>SUSCRIPCION</t>
  </si>
  <si>
    <t>SUPER AVANCE EN EFECTIVO</t>
  </si>
  <si>
    <t>SERVICIO TECNICO AUTOMOVILES</t>
  </si>
  <si>
    <t>SERVICIO INFORMATIVO</t>
  </si>
  <si>
    <t>SERVICIO FUNEBRE</t>
  </si>
  <si>
    <t>SERVICIO DE APOYO EN RUTAS</t>
  </si>
  <si>
    <t>SERVICIO DE ALARMAS</t>
  </si>
  <si>
    <t>SERVICIO APOYO DOMESTICO</t>
  </si>
  <si>
    <t>SENAL</t>
  </si>
  <si>
    <t>SEGUROS DE VIDA</t>
  </si>
  <si>
    <t>SEGUROS DE SALUD</t>
  </si>
  <si>
    <t>SEGUROS AUTOMOVILES</t>
  </si>
  <si>
    <t>SEGUROS ASOCIADOS A CREDITO</t>
  </si>
  <si>
    <t>SEGURO VEHICULOS MOTORIZADOS</t>
  </si>
  <si>
    <t>SEGURO SALUD</t>
  </si>
  <si>
    <t>SEGURO ROBO O FRAUDE</t>
  </si>
  <si>
    <t>SEGURO OBLIGATORIO ACCIDENTES VEHICULOS (SOAP)</t>
  </si>
  <si>
    <t>SEGURO HOGAR</t>
  </si>
  <si>
    <t>SEGURO DE VIAJE</t>
  </si>
  <si>
    <t>SEGURO DE INCENDIO Y SISMO</t>
  </si>
  <si>
    <t>SEGURO DE DESGRAVAMEN</t>
  </si>
  <si>
    <t>SEGURO DE CESANTIA / INCAPACIDAD TEMPORAL</t>
  </si>
  <si>
    <t>SEGURIDAD HOGAR</t>
  </si>
  <si>
    <t>SECADORAS</t>
  </si>
  <si>
    <t>SALUD DENTAL</t>
  </si>
  <si>
    <t>REVISION Y REPARACION DE VEHICULOS</t>
  </si>
  <si>
    <t>REVISION TECNICA DE VEHICULOS</t>
  </si>
  <si>
    <t>REVELADO FOTOGRAFIA</t>
  </si>
  <si>
    <t>RESCATE DOMICILIARIO</t>
  </si>
  <si>
    <t>REQUERIMIENTO A SSPP</t>
  </si>
  <si>
    <t>REPUESTOS</t>
  </si>
  <si>
    <t>REPORTE INFORMATIVO</t>
  </si>
  <si>
    <t>REPARACIONES INMOBILIARIAS</t>
  </si>
  <si>
    <t>REPARACION RELOJES</t>
  </si>
  <si>
    <t>REPARACION DE VESTUARIO</t>
  </si>
  <si>
    <t>REMEDIOS</t>
  </si>
  <si>
    <t>RELOJES</t>
  </si>
  <si>
    <t>REFRIGERACION</t>
  </si>
  <si>
    <t>REDUCCION DE PESO</t>
  </si>
  <si>
    <t>RECAUDACION CUOTAS SEGUROS</t>
  </si>
  <si>
    <t>PURIFICADORES DE AIRE</t>
  </si>
  <si>
    <t>PULSERAS</t>
  </si>
  <si>
    <t>PROGRAMA DE PUNTOS</t>
  </si>
  <si>
    <t>PRODUCTOS LINEA BLANCA</t>
  </si>
  <si>
    <t>PREPARACION PSU</t>
  </si>
  <si>
    <t>PLASTICOS</t>
  </si>
  <si>
    <t>PLANTAS</t>
  </si>
  <si>
    <t>PLANES TRABAJO FISICO</t>
  </si>
  <si>
    <t>PLANES DE SALUD</t>
  </si>
  <si>
    <t>PISOS (EJ. CERAMICAS, FLOTANTES, LAMINADOS)</t>
  </si>
  <si>
    <t>PISCOS</t>
  </si>
  <si>
    <t>PISCINA Y ARTICULOS DE PISCINA</t>
  </si>
  <si>
    <t>PINTURAS</t>
  </si>
  <si>
    <t>PETROLEO</t>
  </si>
  <si>
    <t>PERFUMES MAQUILLAJES COSMETICOS</t>
  </si>
  <si>
    <t>PASAJES POR TURISMO</t>
  </si>
  <si>
    <t>PASAJES</t>
  </si>
  <si>
    <t>PARAFINA</t>
  </si>
  <si>
    <t>PAQUETES TURISTICOS</t>
  </si>
  <si>
    <t>PAN, PASTELES Y SIMILARES</t>
  </si>
  <si>
    <t>PAGOS AUTOMATICOS TARJETA DE CREDITO (PAT)</t>
  </si>
  <si>
    <t>PAGOS AUTOMATICOS CUENTA CORRIENTE (PAC)</t>
  </si>
  <si>
    <t>PAGO DE SERVICIOS</t>
  </si>
  <si>
    <t>OTROS PRODUCTOS DE MADERA</t>
  </si>
  <si>
    <t>OTRAS ACTIVIDADES RECREACIONALES</t>
  </si>
  <si>
    <t>ORTODONCIA (FRENILLOS)</t>
  </si>
  <si>
    <t>OFTALMOLOGIA</t>
  </si>
  <si>
    <t>ODONTOLOGIA</t>
  </si>
  <si>
    <t>NOTEBOOK/NETBOOK</t>
  </si>
  <si>
    <t>NICHOS</t>
  </si>
  <si>
    <t>NEUROLOGIA</t>
  </si>
  <si>
    <t>NEUMATICOS</t>
  </si>
  <si>
    <t>NEM NAVEGACION EN EQUIPO MOVIL</t>
  </si>
  <si>
    <t>MUEBLES</t>
  </si>
  <si>
    <t>MUDANZAS</t>
  </si>
  <si>
    <t>MOTOSIERRAS</t>
  </si>
  <si>
    <t>MOTOS</t>
  </si>
  <si>
    <t>MOTOBOMBAS</t>
  </si>
  <si>
    <t>MESAS DE JUEGOS</t>
  </si>
  <si>
    <t>MENAJE (EJ. LOZA Y VASOS)</t>
  </si>
  <si>
    <t>MEDIDORES</t>
  </si>
  <si>
    <t>MAT. CONSTRUCCION (EJ. MADERAS, CEMENTO, FIERRO)</t>
  </si>
  <si>
    <t>MAQUINAS DE COSER Y SIMILARES</t>
  </si>
  <si>
    <t>MANTENCION DE ASCENSORES</t>
  </si>
  <si>
    <t>MANCUERNAS - COLLERAS</t>
  </si>
  <si>
    <t>LIVING</t>
  </si>
  <si>
    <t>LIQUIDACION DE SINIESTROS</t>
  </si>
  <si>
    <t>LINEA TELEFONICA</t>
  </si>
  <si>
    <t>LINEA DE SOBREGIRO PACTADO</t>
  </si>
  <si>
    <t>LINEA DE CREDITO</t>
  </si>
  <si>
    <t>LINEA BLANCA (EJ. COCINA, REFRIGERADOR, LAVADORA)</t>
  </si>
  <si>
    <t>LICENCIAS MEDICAS</t>
  </si>
  <si>
    <t>LIBRERIA</t>
  </si>
  <si>
    <t>LEGALIZACION DOCUMENTOS</t>
  </si>
  <si>
    <t>LEASING AUTOMOTRIZ</t>
  </si>
  <si>
    <t>LEASING</t>
  </si>
  <si>
    <t>LAVASECO</t>
  </si>
  <si>
    <t>LAVADORAS Y SECADORAS</t>
  </si>
  <si>
    <t>LAPICERAS</t>
  </si>
  <si>
    <t>LAMPARAS</t>
  </si>
  <si>
    <t>KINESIOLOGIA</t>
  </si>
  <si>
    <t>JUGUETERIA</t>
  </si>
  <si>
    <t>INTERNET MOVIL DE PREPAGO</t>
  </si>
  <si>
    <t>INTERNET MOVIL</t>
  </si>
  <si>
    <t>INTERNET FIJA PREPAGO</t>
  </si>
  <si>
    <t>INTERNET FIJA - TV</t>
  </si>
  <si>
    <t>INTERNET FIJA</t>
  </si>
  <si>
    <t>INSTALACIONES A DOMICILIO</t>
  </si>
  <si>
    <t>INSINERACION</t>
  </si>
  <si>
    <t>IMPRESORAS</t>
  </si>
  <si>
    <t>IMPLANTOLOGIA</t>
  </si>
  <si>
    <t>ILUMINACION Y ELECTRICIDAD</t>
  </si>
  <si>
    <t>HOTELERERIA</t>
  </si>
  <si>
    <t>HOSPITALIZACION</t>
  </si>
  <si>
    <t>HORNOS Y MICROONDAS</t>
  </si>
  <si>
    <t>HERRAMIENTAS</t>
  </si>
  <si>
    <t>GUARDIAS DE SEGURIDAD</t>
  </si>
  <si>
    <t>GRIFERIA</t>
  </si>
  <si>
    <t>GIROS DE DINERO DESDE Y HACIA EL EXTERIOR</t>
  </si>
  <si>
    <t>GINECOLOGIA Y OBSTETRICIA</t>
  </si>
  <si>
    <t>GES / AUGE</t>
  </si>
  <si>
    <t>GAS LICUADO</t>
  </si>
  <si>
    <t>GAS DE CANERIA</t>
  </si>
  <si>
    <t>FUNCIONES DE CINE</t>
  </si>
  <si>
    <t>FUMIGADOR</t>
  </si>
  <si>
    <t>FOTOGRAFIA</t>
  </si>
  <si>
    <t>FONDOS MUTUOS</t>
  </si>
  <si>
    <t>FLOREROS, JARRONES, PORTA VELAS</t>
  </si>
  <si>
    <t>FIRMA DIGITAL</t>
  </si>
  <si>
    <t>FIJACIONES (CLAVOS TORNILLOS, ETC)</t>
  </si>
  <si>
    <t>FIESTAS</t>
  </si>
  <si>
    <t>FESTIVALES Y CIRCOS</t>
  </si>
  <si>
    <t>FACTORING</t>
  </si>
  <si>
    <t>EXAMENES MEDICOS</t>
  </si>
  <si>
    <t>EVENTOS DEPORTIVOS</t>
  </si>
  <si>
    <t>EVENTOS</t>
  </si>
  <si>
    <t>ESTUFAS</t>
  </si>
  <si>
    <t>ESTACIONAMIENTO</t>
  </si>
  <si>
    <t>ESPEJOS</t>
  </si>
  <si>
    <t>EQUIPOS DE TV,  MUSICA Y SIMILARES</t>
  </si>
  <si>
    <t>EQUIPOS CELULARES</t>
  </si>
  <si>
    <t>EQUIPAJE</t>
  </si>
  <si>
    <t>ENVASES VIDRIO</t>
  </si>
  <si>
    <t>ENVASES PLASTICOS</t>
  </si>
  <si>
    <t>ENVASES METAL</t>
  </si>
  <si>
    <t>ENVASES MADERA</t>
  </si>
  <si>
    <t>ENF. RESPIRATORIAS</t>
  </si>
  <si>
    <t>ENDODONCIA (T. CONDUCTO)</t>
  </si>
  <si>
    <t>ELECTRO MENOR (PLANCHAS, LICUADORAS SIMILARES)</t>
  </si>
  <si>
    <t>ELECTRO CUIDADO PERSONAL</t>
  </si>
  <si>
    <t>ELECTRICIDAD</t>
  </si>
  <si>
    <t>EDUCACION MEDIA</t>
  </si>
  <si>
    <t>EDUCACION BASICA</t>
  </si>
  <si>
    <t>DISCOTEQUE</t>
  </si>
  <si>
    <t>DIARIOS</t>
  </si>
  <si>
    <t>DESPLAZARSE POR AUTOPISTA</t>
  </si>
  <si>
    <t>DESPACHO A DOMICILIO</t>
  </si>
  <si>
    <t>DEPOSITO A PLAZO</t>
  </si>
  <si>
    <t>DEPORTIVA</t>
  </si>
  <si>
    <t>DEPILACION</t>
  </si>
  <si>
    <t>DEPARTAMENTOS</t>
  </si>
  <si>
    <t>DECORACION</t>
  </si>
  <si>
    <t>CURSOS EDUC. SUPERIOR</t>
  </si>
  <si>
    <t>CURSOS CAPACITACION</t>
  </si>
  <si>
    <t>CUOTAS DE PARTICIPACION</t>
  </si>
  <si>
    <t>CUENTAS DE AHORRO</t>
  </si>
  <si>
    <t>CUENTA VISTA / CHEQUERA ELECTRONICA</t>
  </si>
  <si>
    <t>CUENTA RUT</t>
  </si>
  <si>
    <t>CUENTA DE AHORRO</t>
  </si>
  <si>
    <t>CUENTA CORRIENTE</t>
  </si>
  <si>
    <t>CUADROS DECORATIVOS</t>
  </si>
  <si>
    <t>CREDITOS HIPOTECARIOS</t>
  </si>
  <si>
    <t>CREDITOS DE CONSUMO</t>
  </si>
  <si>
    <t>CREDITO EDUCACIONAL DE POSTGRADO</t>
  </si>
  <si>
    <t>CREDITO EDUCACIONAL CORFO</t>
  </si>
  <si>
    <t>CREDITO EDUCACIONAL AVAL DEL ESTADO</t>
  </si>
  <si>
    <t>CREDITO EDUCACIONAL</t>
  </si>
  <si>
    <t>CREDITO DESCONOCIDO DE TERCERO</t>
  </si>
  <si>
    <t>CREDITO AUTOMOTRIZ TRADICIONAL</t>
  </si>
  <si>
    <t>CREDITO AUTOMOTRIZ INTELIGENTE</t>
  </si>
  <si>
    <t>CORTINAS</t>
  </si>
  <si>
    <t>CORTE DE PELO</t>
  </si>
  <si>
    <t>CORTADORES DE CESPED</t>
  </si>
  <si>
    <t>CORRETAJE PROPIEDADES</t>
  </si>
  <si>
    <t>CORRESPONDENCIA Y ENCOMIENDAS</t>
  </si>
  <si>
    <t>COPIADORAS Y MULTIFUNCIONALES</t>
  </si>
  <si>
    <t>CONTRATACION SEGUROS VIDA</t>
  </si>
  <si>
    <t>CONTRATACION SEGUROS GENERALES</t>
  </si>
  <si>
    <t>CONTRATACION DE OTROS SEGUROS</t>
  </si>
  <si>
    <t>CONSULTA MEDICINA GENERAL</t>
  </si>
  <si>
    <t>CONGELADORES</t>
  </si>
  <si>
    <t>CONCURSOS</t>
  </si>
  <si>
    <t>CONCIERTOS</t>
  </si>
  <si>
    <t>COMPUTADORES</t>
  </si>
  <si>
    <t>COMPRA Y VENTA DE MONEDA EXTRANJERA</t>
  </si>
  <si>
    <t>COMPRA Y VENTA DE ACCIONES</t>
  </si>
  <si>
    <t>COMIDAS (EJ. DESAYUNO, ALMUERZO, CENA)</t>
  </si>
  <si>
    <t>COMEDORES</t>
  </si>
  <si>
    <t>COLLARES</t>
  </si>
  <si>
    <t>COCINAS</t>
  </si>
  <si>
    <t>COBERTURA OPERACION</t>
  </si>
  <si>
    <t>CLUB SOCIO</t>
  </si>
  <si>
    <t>CIRUGIA</t>
  </si>
  <si>
    <t>CHEQUES</t>
  </si>
  <si>
    <t>CERVEZAS</t>
  </si>
  <si>
    <t>CERRADURAS</t>
  </si>
  <si>
    <t>CECINAS</t>
  </si>
  <si>
    <t>CASAS</t>
  </si>
  <si>
    <t>CARRERAS</t>
  </si>
  <si>
    <t>CARNES ROJAS</t>
  </si>
  <si>
    <t>CARNES BLANCAS</t>
  </si>
  <si>
    <t>CARGA</t>
  </si>
  <si>
    <t>CARDIOLOGIA</t>
  </si>
  <si>
    <t>CARBON</t>
  </si>
  <si>
    <t>CAMPING</t>
  </si>
  <si>
    <t>CALZADO</t>
  </si>
  <si>
    <t>CALEFONTS Y TERMOS PARA BANOS</t>
  </si>
  <si>
    <t>CALEFACCION Y VENTILACION</t>
  </si>
  <si>
    <t>CAJERO AUTOMATICO</t>
  </si>
  <si>
    <t>CAJA VECINA</t>
  </si>
  <si>
    <t>BUSQUEDA DE EMPLEO</t>
  </si>
  <si>
    <t>BOVEDAS</t>
  </si>
  <si>
    <t>BONOS</t>
  </si>
  <si>
    <t>BILLETERAS - MONEDEROS - CARTERAS</t>
  </si>
  <si>
    <t>BENEFICIOS/PUNTOS</t>
  </si>
  <si>
    <t>BENEFICIOS</t>
  </si>
  <si>
    <t>BENCINA</t>
  </si>
  <si>
    <t>BEBIDAS</t>
  </si>
  <si>
    <t>BATERIAS</t>
  </si>
  <si>
    <t>BAM INTERNET BANDA ANCHA MOVIL</t>
  </si>
  <si>
    <t>AVISOS CLASIFICADOS</t>
  </si>
  <si>
    <t>AVANCES EN EFECTIVO</t>
  </si>
  <si>
    <t>AUTOMOVILES USADOS</t>
  </si>
  <si>
    <t>AUTOMOVILES NUEVOS</t>
  </si>
  <si>
    <t>AUTOMOVILES</t>
  </si>
  <si>
    <t>ATENCION MEDICA</t>
  </si>
  <si>
    <t>ASPIRADORAS Y ENCERADORAS</t>
  </si>
  <si>
    <t>ASIGNACION FAMILIAR</t>
  </si>
  <si>
    <t>ASESORIAS</t>
  </si>
  <si>
    <t>ARTICULOS Y MAQUINAS DE EJERCICIOS</t>
  </si>
  <si>
    <t>ARTICULOS Y ARTEFACTOS PARA BANO</t>
  </si>
  <si>
    <t>ARTICULOS PARA MASCOTAS</t>
  </si>
  <si>
    <t>ARTICULOS OPTICOS</t>
  </si>
  <si>
    <t>ARTICULOS MEDICOS</t>
  </si>
  <si>
    <t>ARTICULOS DE SEGURIDAD</t>
  </si>
  <si>
    <t>ARTICULOS DE JARDINERIA</t>
  </si>
  <si>
    <t>ARTICULOS DE COMPUTACION</t>
  </si>
  <si>
    <t>ARTICULOS DE CAMPING Y PARRILLAS</t>
  </si>
  <si>
    <t>ARTICULOS DE ASEO</t>
  </si>
  <si>
    <t>ART. DE LIBRERIA</t>
  </si>
  <si>
    <t>ARRIENDO VEHICULOS</t>
  </si>
  <si>
    <t>ARRIENDO DE HERRAMIENTAS Y MAQUINARIAS</t>
  </si>
  <si>
    <t>AROS</t>
  </si>
  <si>
    <t>ANILLOS</t>
  </si>
  <si>
    <t>AMPOLLETAS Y TUBOS FLUORESCENTES</t>
  </si>
  <si>
    <t>ALUMINIOS</t>
  </si>
  <si>
    <t>ALOJAMIENTO POR TURISMO</t>
  </si>
  <si>
    <t>ALOJAMIENTO POR NEGOCIO</t>
  </si>
  <si>
    <t>ALOJAMIENTO</t>
  </si>
  <si>
    <t>ALIMENTOS PARA MASCOTAS</t>
  </si>
  <si>
    <t>ALIMENTACION</t>
  </si>
  <si>
    <t>ALFOMBRAS/BAJADAS DE CAMA</t>
  </si>
  <si>
    <t>AIRE ACONDICIONADO</t>
  </si>
  <si>
    <t>AHORRO PREVISIONAL VOLUNTARIO (APV)</t>
  </si>
  <si>
    <t>AHORRO E INVERSIONES</t>
  </si>
  <si>
    <t>AGUA POTABLE</t>
  </si>
  <si>
    <t>AFILIACION / DESAFILIACION</t>
  </si>
  <si>
    <t>ADMINISTRACION FONDO PENSIONES</t>
  </si>
  <si>
    <t>ADMINISTRACION EDIFICIOS</t>
  </si>
  <si>
    <t>ACTIVIDADES RECREACIONALES GIMNASIOS</t>
  </si>
  <si>
    <t>ACCESORIOS DECORATIVOS</t>
  </si>
  <si>
    <t>ACCESORIOS DE AUTOMOVILES</t>
  </si>
  <si>
    <t>ACCESORIOS CELULARES</t>
  </si>
  <si>
    <t>ACCESORIO PARA REGADIO</t>
  </si>
  <si>
    <t>"Los adultos mayres reclaman %VARIACION más que el resto de la población en dicho mercado"</t>
  </si>
  <si>
    <t>ABARROTES</t>
  </si>
  <si>
    <t xml:space="preserve">Producto </t>
  </si>
  <si>
    <t>Viña del Mar</t>
  </si>
  <si>
    <t>VALPARAISO</t>
  </si>
  <si>
    <t>Valparaíso</t>
  </si>
  <si>
    <t>Quilpué</t>
  </si>
  <si>
    <t>Villa Alemana</t>
  </si>
  <si>
    <t>San Felipe</t>
  </si>
  <si>
    <t>Concón</t>
  </si>
  <si>
    <t>Quillota</t>
  </si>
  <si>
    <t>Los Andes</t>
  </si>
  <si>
    <t>San Antonio</t>
  </si>
  <si>
    <t>Limache</t>
  </si>
  <si>
    <t>Calera</t>
  </si>
  <si>
    <t>Quintero</t>
  </si>
  <si>
    <t>Algarrobo</t>
  </si>
  <si>
    <t>El Tabo</t>
  </si>
  <si>
    <t>El Quisco</t>
  </si>
  <si>
    <t>La Ligua</t>
  </si>
  <si>
    <t>Puchuncaví</t>
  </si>
  <si>
    <t>Olmué</t>
  </si>
  <si>
    <t>La Cruz</t>
  </si>
  <si>
    <t>Santo Domingo</t>
  </si>
  <si>
    <t>Santa María</t>
  </si>
  <si>
    <t>Llaillay</t>
  </si>
  <si>
    <t>Cartagena</t>
  </si>
  <si>
    <t>Casablanca</t>
  </si>
  <si>
    <t>Zapallar</t>
  </si>
  <si>
    <t>Putaendo</t>
  </si>
  <si>
    <t>Hijuelas</t>
  </si>
  <si>
    <t>San Esteban</t>
  </si>
  <si>
    <t>Catemu</t>
  </si>
  <si>
    <t>Rinconada</t>
  </si>
  <si>
    <t>Panquehue</t>
  </si>
  <si>
    <t>Nogales</t>
  </si>
  <si>
    <t>Calle Larga</t>
  </si>
  <si>
    <t>Cabildo</t>
  </si>
  <si>
    <t>Petorca</t>
  </si>
  <si>
    <t>Papudo</t>
  </si>
  <si>
    <t>Isla de Pascua</t>
  </si>
  <si>
    <t>Juan Fernández</t>
  </si>
  <si>
    <t>Iquique</t>
  </si>
  <si>
    <t>TARAPACA</t>
  </si>
  <si>
    <t>Alto Hospicio</t>
  </si>
  <si>
    <t>Pozo Almonte</t>
  </si>
  <si>
    <t>Pica</t>
  </si>
  <si>
    <t>Huara</t>
  </si>
  <si>
    <t>Colchane</t>
  </si>
  <si>
    <t>Camiña</t>
  </si>
  <si>
    <t>Chillán</t>
  </si>
  <si>
    <t>ÑUBLE</t>
  </si>
  <si>
    <t>San Carlos</t>
  </si>
  <si>
    <t>Chillán Viejo</t>
  </si>
  <si>
    <t>Coelemu</t>
  </si>
  <si>
    <t>Yungay</t>
  </si>
  <si>
    <t>Quillón</t>
  </si>
  <si>
    <t>Bulnes</t>
  </si>
  <si>
    <t>Coihueco</t>
  </si>
  <si>
    <t>San Nicolás</t>
  </si>
  <si>
    <t>San Ignacio</t>
  </si>
  <si>
    <t>Pinto</t>
  </si>
  <si>
    <t>Cobquecura</t>
  </si>
  <si>
    <t>Quirihue</t>
  </si>
  <si>
    <t>Ñiquén</t>
  </si>
  <si>
    <t>Pemuco</t>
  </si>
  <si>
    <t>Ránquil</t>
  </si>
  <si>
    <t>Ninhue</t>
  </si>
  <si>
    <t>El Carmen</t>
  </si>
  <si>
    <t>Treguaco</t>
  </si>
  <si>
    <t>San Fabián</t>
  </si>
  <si>
    <t>Portezuelo</t>
  </si>
  <si>
    <t>NULO</t>
  </si>
  <si>
    <t>Las Condes</t>
  </si>
  <si>
    <t>METROPOLITANA DE SANTIAGO</t>
  </si>
  <si>
    <t>Maipú</t>
  </si>
  <si>
    <t>La Florida</t>
  </si>
  <si>
    <t>Santiago</t>
  </si>
  <si>
    <t>Puente Alto</t>
  </si>
  <si>
    <t>Ñuñoa</t>
  </si>
  <si>
    <t>Providencia</t>
  </si>
  <si>
    <t>La Reina</t>
  </si>
  <si>
    <t>San Bernardo</t>
  </si>
  <si>
    <t>Peñalolén</t>
  </si>
  <si>
    <t>Vitacura</t>
  </si>
  <si>
    <t>Pudahuel</t>
  </si>
  <si>
    <t>Macul</t>
  </si>
  <si>
    <t>Lo Barnechea</t>
  </si>
  <si>
    <t>San Miguel</t>
  </si>
  <si>
    <t>Estación Central</t>
  </si>
  <si>
    <t>La Cisterna</t>
  </si>
  <si>
    <t>La Granja</t>
  </si>
  <si>
    <t>El Bosque</t>
  </si>
  <si>
    <t>La Pintana</t>
  </si>
  <si>
    <t>Recoleta</t>
  </si>
  <si>
    <t>Quilicura</t>
  </si>
  <si>
    <t>Quinta Normal</t>
  </si>
  <si>
    <t>Conchalí</t>
  </si>
  <si>
    <t>Melipilla</t>
  </si>
  <si>
    <t>Colina</t>
  </si>
  <si>
    <t>Independencia</t>
  </si>
  <si>
    <t>Pedro Aguirre Cerda</t>
  </si>
  <si>
    <t>San Joaquín</t>
  </si>
  <si>
    <t>San Ramón</t>
  </si>
  <si>
    <t>Huechuraba</t>
  </si>
  <si>
    <t>Cerrillos</t>
  </si>
  <si>
    <t>Lo Prado</t>
  </si>
  <si>
    <t>Renca</t>
  </si>
  <si>
    <t>Peñaflor</t>
  </si>
  <si>
    <t>Cerro Navia</t>
  </si>
  <si>
    <t>Buin</t>
  </si>
  <si>
    <t>Lo Espejo</t>
  </si>
  <si>
    <t>Talagante</t>
  </si>
  <si>
    <t>Lampa</t>
  </si>
  <si>
    <t>Paine</t>
  </si>
  <si>
    <t>Padre Hurtado</t>
  </si>
  <si>
    <t>Calera de Tango</t>
  </si>
  <si>
    <t>San José de Maipo</t>
  </si>
  <si>
    <t>Pirque</t>
  </si>
  <si>
    <t>El Monte</t>
  </si>
  <si>
    <t>Curacaví</t>
  </si>
  <si>
    <t>Isla de Maipo</t>
  </si>
  <si>
    <t>Tiltil</t>
  </si>
  <si>
    <t>María Pinto</t>
  </si>
  <si>
    <t>San Pedro</t>
  </si>
  <si>
    <t>Alhué</t>
  </si>
  <si>
    <t>Talca</t>
  </si>
  <si>
    <t>DEL MAULE</t>
  </si>
  <si>
    <t>Curicó</t>
  </si>
  <si>
    <t>Linares</t>
  </si>
  <si>
    <t>Parral</t>
  </si>
  <si>
    <t>Molina</t>
  </si>
  <si>
    <t>Cauquenes</t>
  </si>
  <si>
    <t>San Javier</t>
  </si>
  <si>
    <t>Constitución</t>
  </si>
  <si>
    <t>Teno</t>
  </si>
  <si>
    <t>San Clemente</t>
  </si>
  <si>
    <t>Maule</t>
  </si>
  <si>
    <t>Villa Alegre</t>
  </si>
  <si>
    <t>Sagrada Familia</t>
  </si>
  <si>
    <t>Romeral</t>
  </si>
  <si>
    <t>Colbún</t>
  </si>
  <si>
    <t>Pelluhue</t>
  </si>
  <si>
    <t>Retiro</t>
  </si>
  <si>
    <t>Pelarco</t>
  </si>
  <si>
    <t>Rauco</t>
  </si>
  <si>
    <t>Longaví</t>
  </si>
  <si>
    <t>Curepto</t>
  </si>
  <si>
    <t>Yerbas Buenas</t>
  </si>
  <si>
    <t>Río Claro</t>
  </si>
  <si>
    <t>Pencahue</t>
  </si>
  <si>
    <t>Licantén</t>
  </si>
  <si>
    <t>Chanco</t>
  </si>
  <si>
    <t>Vichuquén</t>
  </si>
  <si>
    <t>San Rafael</t>
  </si>
  <si>
    <t>Hualañé</t>
  </si>
  <si>
    <t>Empedrado</t>
  </si>
  <si>
    <t>Rancagua</t>
  </si>
  <si>
    <t>DEL LIBERTADOR GENERAL BERNARDO OHIGGINS</t>
  </si>
  <si>
    <t>San Fernando</t>
  </si>
  <si>
    <t>Rengo</t>
  </si>
  <si>
    <t>San Vicente</t>
  </si>
  <si>
    <t>Machalí</t>
  </si>
  <si>
    <t>Santa Cruz</t>
  </si>
  <si>
    <t>Graneros</t>
  </si>
  <si>
    <t>Pichilemu</t>
  </si>
  <si>
    <t>Mostazal</t>
  </si>
  <si>
    <t>Chimbarongo</t>
  </si>
  <si>
    <t>Las Cabras</t>
  </si>
  <si>
    <t>Requínoa</t>
  </si>
  <si>
    <t>Nancagua</t>
  </si>
  <si>
    <t>Doñihue</t>
  </si>
  <si>
    <t>Olivar</t>
  </si>
  <si>
    <t>Peumo</t>
  </si>
  <si>
    <t>Coltauco</t>
  </si>
  <si>
    <t>Quinta de Tilcoco</t>
  </si>
  <si>
    <t>Coinco</t>
  </si>
  <si>
    <t>Codegua</t>
  </si>
  <si>
    <t>Chépica</t>
  </si>
  <si>
    <t>Placilla</t>
  </si>
  <si>
    <t>Peralillo</t>
  </si>
  <si>
    <t>Paredones</t>
  </si>
  <si>
    <t>Malloa</t>
  </si>
  <si>
    <t>Pichidegua</t>
  </si>
  <si>
    <t>La Estrella</t>
  </si>
  <si>
    <t>Palmilla</t>
  </si>
  <si>
    <t>Navidad</t>
  </si>
  <si>
    <t>Marchihue</t>
  </si>
  <si>
    <t>Lolol</t>
  </si>
  <si>
    <t>Litueche</t>
  </si>
  <si>
    <t>Pumanque</t>
  </si>
  <si>
    <t>Concepción</t>
  </si>
  <si>
    <t>DEL BIO BIO</t>
  </si>
  <si>
    <t>Los Angeles</t>
  </si>
  <si>
    <t>Talcahuano</t>
  </si>
  <si>
    <t>San Pedro de la Paz</t>
  </si>
  <si>
    <t>Hualpén</t>
  </si>
  <si>
    <t>Penco</t>
  </si>
  <si>
    <t>Coronel</t>
  </si>
  <si>
    <t>Tomé</t>
  </si>
  <si>
    <t>Chiguayante</t>
  </si>
  <si>
    <t>Curanilahue</t>
  </si>
  <si>
    <t>Lota</t>
  </si>
  <si>
    <t>Contulmo</t>
  </si>
  <si>
    <t>Arauco</t>
  </si>
  <si>
    <t>Cabrero</t>
  </si>
  <si>
    <t>Lebu</t>
  </si>
  <si>
    <t>Nacimiento</t>
  </si>
  <si>
    <t>Los Alamos</t>
  </si>
  <si>
    <t>Cañete</t>
  </si>
  <si>
    <t>Mulchén</t>
  </si>
  <si>
    <t>Laja</t>
  </si>
  <si>
    <t>Hualqui</t>
  </si>
  <si>
    <t>Yumbel</t>
  </si>
  <si>
    <t>Florida</t>
  </si>
  <si>
    <t>Tucapel</t>
  </si>
  <si>
    <t>Santa Juana</t>
  </si>
  <si>
    <t>Santa Bárbara</t>
  </si>
  <si>
    <t>Negrete</t>
  </si>
  <si>
    <t>Quilleco</t>
  </si>
  <si>
    <t>Tirúa</t>
  </si>
  <si>
    <t>San Rosendo</t>
  </si>
  <si>
    <t>Antuco</t>
  </si>
  <si>
    <t>Alto Biobío</t>
  </si>
  <si>
    <t>Quilaco</t>
  </si>
  <si>
    <t>Punta Arenas</t>
  </si>
  <si>
    <t>DE MAGALLANES Y DE LA ANTARTICA CHILENA</t>
  </si>
  <si>
    <t>Natales</t>
  </si>
  <si>
    <t>Porvenir</t>
  </si>
  <si>
    <t>Cabo de Hornos</t>
  </si>
  <si>
    <t>Primavera</t>
  </si>
  <si>
    <t>Torres del Paine</t>
  </si>
  <si>
    <t>Timaukel</t>
  </si>
  <si>
    <t>San Gregorio</t>
  </si>
  <si>
    <t>Río Verde</t>
  </si>
  <si>
    <t>Laguna Blanca</t>
  </si>
  <si>
    <t>Antártica</t>
  </si>
  <si>
    <t>Valdivia</t>
  </si>
  <si>
    <t>DE LOS RIOS</t>
  </si>
  <si>
    <t>La Unión</t>
  </si>
  <si>
    <t>Panguipulli</t>
  </si>
  <si>
    <t>Mariquina</t>
  </si>
  <si>
    <t>Río Bueno</t>
  </si>
  <si>
    <t>Paillaco</t>
  </si>
  <si>
    <t>Lanco</t>
  </si>
  <si>
    <t>Futrono</t>
  </si>
  <si>
    <t>Corral</t>
  </si>
  <si>
    <t>Los Lagos</t>
  </si>
  <si>
    <t>Lago Ranco</t>
  </si>
  <si>
    <t>Máfil</t>
  </si>
  <si>
    <t>Puerto Montt</t>
  </si>
  <si>
    <t>DE LOS LAGOS</t>
  </si>
  <si>
    <t>Osorno</t>
  </si>
  <si>
    <t>Puerto Varas</t>
  </si>
  <si>
    <t>Ancud</t>
  </si>
  <si>
    <t>Maullín</t>
  </si>
  <si>
    <t>Castro</t>
  </si>
  <si>
    <t>Calbuco</t>
  </si>
  <si>
    <t>Purranque</t>
  </si>
  <si>
    <t>Frutillar</t>
  </si>
  <si>
    <t>Los Muermos</t>
  </si>
  <si>
    <t>Quellón</t>
  </si>
  <si>
    <t>Río Negro</t>
  </si>
  <si>
    <t>Llanquihue</t>
  </si>
  <si>
    <t>Futaleufú</t>
  </si>
  <si>
    <t>Fresia</t>
  </si>
  <si>
    <t>Puerto Octay</t>
  </si>
  <si>
    <t>Chonchi</t>
  </si>
  <si>
    <t>Puyehue</t>
  </si>
  <si>
    <t>Dalcahue</t>
  </si>
  <si>
    <t>Cochamó</t>
  </si>
  <si>
    <t>Quinchao</t>
  </si>
  <si>
    <t>Hualaihué</t>
  </si>
  <si>
    <t>Puqueldón</t>
  </si>
  <si>
    <t>Chaitén</t>
  </si>
  <si>
    <t>Curaco de Vélez</t>
  </si>
  <si>
    <t>Queilén</t>
  </si>
  <si>
    <t>San Pablo</t>
  </si>
  <si>
    <t>San Juan de La Costa</t>
  </si>
  <si>
    <t>Quemchi</t>
  </si>
  <si>
    <t>Palena</t>
  </si>
  <si>
    <t>Temuco</t>
  </si>
  <si>
    <t>DE LA ARAUCANIA</t>
  </si>
  <si>
    <t>Villarrica</t>
  </si>
  <si>
    <t>Padre las Casas</t>
  </si>
  <si>
    <t>Pucón</t>
  </si>
  <si>
    <t>Angol</t>
  </si>
  <si>
    <t>Cunco</t>
  </si>
  <si>
    <t>Gorbea</t>
  </si>
  <si>
    <t>Victoria</t>
  </si>
  <si>
    <t>Loncoche</t>
  </si>
  <si>
    <t>Nueva Imperial</t>
  </si>
  <si>
    <t>Traiguén</t>
  </si>
  <si>
    <t>Lautaro</t>
  </si>
  <si>
    <t>Curacautín</t>
  </si>
  <si>
    <t>Pitrufquén</t>
  </si>
  <si>
    <t>Renaico</t>
  </si>
  <si>
    <t>Vilcún</t>
  </si>
  <si>
    <t>Carahue</t>
  </si>
  <si>
    <t>Perquenco</t>
  </si>
  <si>
    <t>Melipeuco</t>
  </si>
  <si>
    <t>Collipulli</t>
  </si>
  <si>
    <t>Galvarino</t>
  </si>
  <si>
    <t>Freire</t>
  </si>
  <si>
    <t>Toltén</t>
  </si>
  <si>
    <t>Curarrehue</t>
  </si>
  <si>
    <t>Teodoro Schmidt</t>
  </si>
  <si>
    <t>Saavedra</t>
  </si>
  <si>
    <t>Purén</t>
  </si>
  <si>
    <t>Los Sauces</t>
  </si>
  <si>
    <t>Lumaco</t>
  </si>
  <si>
    <t>Lonquimay</t>
  </si>
  <si>
    <t>Cholchol</t>
  </si>
  <si>
    <t>Ercilla</t>
  </si>
  <si>
    <t>La Serena</t>
  </si>
  <si>
    <t>COQUIMBO</t>
  </si>
  <si>
    <t>Coquimbo</t>
  </si>
  <si>
    <t>Ovalle</t>
  </si>
  <si>
    <t>Río Hurtado</t>
  </si>
  <si>
    <t>Los Vilos</t>
  </si>
  <si>
    <t>Vicuña</t>
  </si>
  <si>
    <t>Illapel</t>
  </si>
  <si>
    <t>Monte Patria</t>
  </si>
  <si>
    <t>Punitaqui</t>
  </si>
  <si>
    <t>Salamanca</t>
  </si>
  <si>
    <t>Canela</t>
  </si>
  <si>
    <t>Paiguano</t>
  </si>
  <si>
    <t>Andacollo</t>
  </si>
  <si>
    <t>Combarbalá</t>
  </si>
  <si>
    <t>La Higuera</t>
  </si>
  <si>
    <t>Coihaique</t>
  </si>
  <si>
    <t>AYSEN DEL GRAL. CARLOS IBANEZ DEL CAMPO</t>
  </si>
  <si>
    <t>Aisén</t>
  </si>
  <si>
    <t>Cochrane</t>
  </si>
  <si>
    <t>Chile Chico</t>
  </si>
  <si>
    <t>Río Ibáñez</t>
  </si>
  <si>
    <t>Tortel</t>
  </si>
  <si>
    <t>Cisnes</t>
  </si>
  <si>
    <t>O'Higgins</t>
  </si>
  <si>
    <t>Lago Verde</t>
  </si>
  <si>
    <t>Guaitecas</t>
  </si>
  <si>
    <t>Copiapó</t>
  </si>
  <si>
    <t>ATACAMA</t>
  </si>
  <si>
    <t>Vallenar</t>
  </si>
  <si>
    <t>Huasco</t>
  </si>
  <si>
    <t>Caldera</t>
  </si>
  <si>
    <t>Chañaral</t>
  </si>
  <si>
    <t>Diego de Almagro</t>
  </si>
  <si>
    <t>Freirina</t>
  </si>
  <si>
    <t>Alto del Carmen</t>
  </si>
  <si>
    <t>Tierra Amarilla</t>
  </si>
  <si>
    <t>Arica</t>
  </si>
  <si>
    <t>ARICA Y PARINACOTA</t>
  </si>
  <si>
    <t>Putre</t>
  </si>
  <si>
    <t>General Lagos</t>
  </si>
  <si>
    <t>Camarones</t>
  </si>
  <si>
    <t>Antofagasta</t>
  </si>
  <si>
    <t>ANTOFAGASTA</t>
  </si>
  <si>
    <t>Calama</t>
  </si>
  <si>
    <t>Tocopilla</t>
  </si>
  <si>
    <t>Taltal</t>
  </si>
  <si>
    <t>Mejillones</t>
  </si>
  <si>
    <t>María Elena</t>
  </si>
  <si>
    <t>San Pedro de Atacama</t>
  </si>
  <si>
    <t>Sierra Gorda</t>
  </si>
  <si>
    <t>Ollagüe</t>
  </si>
  <si>
    <t>Cantidad de Reclamos por Comuna</t>
  </si>
  <si>
    <t>Comuna</t>
  </si>
  <si>
    <t>Longitud Región</t>
  </si>
  <si>
    <t>Latitud Región</t>
  </si>
  <si>
    <t>Región</t>
  </si>
  <si>
    <t>TURISTA</t>
  </si>
  <si>
    <t>RESIDENTE</t>
  </si>
  <si>
    <t>Condición de Residencia</t>
  </si>
  <si>
    <t>FEMENINO</t>
  </si>
  <si>
    <t>MASCULINO</t>
  </si>
  <si>
    <t>PREFIERO NO DECIRLO</t>
  </si>
  <si>
    <t>Cantidad  Reclamos</t>
  </si>
  <si>
    <t>Sexo</t>
  </si>
  <si>
    <t>VIDRIOS Y ALUMINIOS</t>
  </si>
  <si>
    <t>VESTUARIO Y SIMILARES</t>
  </si>
  <si>
    <t>VENTAS POR INTERNET</t>
  </si>
  <si>
    <t>VENTA DE VEHICULOS</t>
  </si>
  <si>
    <t>VENTA DE LE?A Y CARBON</t>
  </si>
  <si>
    <t>VENTA DE ENTRADAS (TICKETERAS)</t>
  </si>
  <si>
    <t>VENTA DE ASCENSORES</t>
  </si>
  <si>
    <t>UNIVERSIDADES</t>
  </si>
  <si>
    <t>TV. CABLE</t>
  </si>
  <si>
    <t>TIENDAS POR DEPARTAMENTO REGIONALES</t>
  </si>
  <si>
    <t>TIENDAS POR DEPARTAMENTO</t>
  </si>
  <si>
    <t>TIENDAS MEDIANAS Y PEQUENAS</t>
  </si>
  <si>
    <t>TERRESTRE DE PASAJEROS</t>
  </si>
  <si>
    <t>TERRESTRE DE CARGA</t>
  </si>
  <si>
    <t>TELEFONICA</t>
  </si>
  <si>
    <t>TELEFONIA MULTISERVICIOS (FIJA INTERNET TV)</t>
  </si>
  <si>
    <t>TELEFONIA CELULAR</t>
  </si>
  <si>
    <t>TEATRO</t>
  </si>
  <si>
    <t>SUPERMERCADOS</t>
  </si>
  <si>
    <t>SPA Y CENTROS DE ESTETICA</t>
  </si>
  <si>
    <t>SERVICIOS TECNICOS Y TALLERES DE REPARACION</t>
  </si>
  <si>
    <t>SEGUROS GENERALES</t>
  </si>
  <si>
    <t>RESTAURANT/BAR</t>
  </si>
  <si>
    <t>RESCATE DOMICILIARIO Y OTROS SERVICIOS ASOCIADOS</t>
  </si>
  <si>
    <t>REPUESTO DE VEHICULOS Y ACCESORIOS</t>
  </si>
  <si>
    <t>RECREACIONAL Y/O RESORT</t>
  </si>
  <si>
    <t>RECAUDADORAS Y BASES DE DATOS</t>
  </si>
  <si>
    <t>RADIO</t>
  </si>
  <si>
    <t>PRODUCCION DE EVENTOS</t>
  </si>
  <si>
    <t>PREUNIVERSITARIOS</t>
  </si>
  <si>
    <t>PLANTAS DE REVISION TECNICA</t>
  </si>
  <si>
    <t>PLANTA DE REVISION TECNICA</t>
  </si>
  <si>
    <t>PERFUMERIA</t>
  </si>
  <si>
    <t>PELUQUERIAS</t>
  </si>
  <si>
    <t>PARQUES Y CEMENTERIOS</t>
  </si>
  <si>
    <t>PANADERIA Y PASTELERIA</t>
  </si>
  <si>
    <t>OTRAS EMPRESAS DE CREDITO</t>
  </si>
  <si>
    <t>OTRAS ACADEMIAS (IDIOMAS DANZA TEATRO ETC)</t>
  </si>
  <si>
    <t>OTEC</t>
  </si>
  <si>
    <t>OPTICAS</t>
  </si>
  <si>
    <t>NOTARIAS CONSERVADORES</t>
  </si>
  <si>
    <t>MARITIMO</t>
  </si>
  <si>
    <t>MANTENCION Y REPARACION DE ASCENSORES</t>
  </si>
  <si>
    <t>MALL</t>
  </si>
  <si>
    <t>LOCALES EN BENCINERAS</t>
  </si>
  <si>
    <t>LIQUIDADORAS DE SEGUROS</t>
  </si>
  <si>
    <t>LICORES ALCOHOLES</t>
  </si>
  <si>
    <t>LIBRERIAS</t>
  </si>
  <si>
    <t>LABORATORIOS FARMACEUTICOS</t>
  </si>
  <si>
    <t>LABORATORIOS (EXAMENES)</t>
  </si>
  <si>
    <t>ISAPRES</t>
  </si>
  <si>
    <t>INTERNET TELECO</t>
  </si>
  <si>
    <t>INSUMOS AGROPECUARIO</t>
  </si>
  <si>
    <t>INSTITUCIONES DE AYUDA SOLIDARIA</t>
  </si>
  <si>
    <t>INS. PROFESIONALES</t>
  </si>
  <si>
    <t>HOSPITALES</t>
  </si>
  <si>
    <t>HOSPEDAJE</t>
  </si>
  <si>
    <t>HOGAR, DECOHOGAR Y MENAJE</t>
  </si>
  <si>
    <t>GIMNASIOS Y CENTROS DEPORTIVOS</t>
  </si>
  <si>
    <t>GASFITERIA</t>
  </si>
  <si>
    <t>GAS DOMICILIARIO</t>
  </si>
  <si>
    <t>FUNERARIAS</t>
  </si>
  <si>
    <t>FOTOGRAFIA Y RELOJERIA</t>
  </si>
  <si>
    <t>FERRETERIAS</t>
  </si>
  <si>
    <t>FARMACIA</t>
  </si>
  <si>
    <t>ESCUELA DE CONDUCTORES</t>
  </si>
  <si>
    <t>EMPRESAS DE COBRANZA</t>
  </si>
  <si>
    <t>EMPRESAS CREDITO AUTOMOTRIZ</t>
  </si>
  <si>
    <t>ELECTRONICA Y LINEA BLANCA</t>
  </si>
  <si>
    <t>DISTRIBUIDORA MAYORISTA</t>
  </si>
  <si>
    <t>CORRESPONDENCIA</t>
  </si>
  <si>
    <t>CORREDORES DE PROPIEDADES</t>
  </si>
  <si>
    <t>CORREDORES DE BOLSA</t>
  </si>
  <si>
    <t>CORREDORAS DE SEGUROS</t>
  </si>
  <si>
    <t>COOPERATIVAS DE CREDITO</t>
  </si>
  <si>
    <t>CONSULTORAS</t>
  </si>
  <si>
    <t>CONSULTAS MEDICAS PARTICULARES</t>
  </si>
  <si>
    <t>CONSTRUCTORAS</t>
  </si>
  <si>
    <t>COMPUTADORES Y SIMILARES</t>
  </si>
  <si>
    <t>COMPUTACION Y SIMILARES</t>
  </si>
  <si>
    <t>COMIDA RAPIDA (FAST FOOD)</t>
  </si>
  <si>
    <t>COLEGIOS</t>
  </si>
  <si>
    <t>CLUBES Y ASOCIACIONES DEPORTIVAS</t>
  </si>
  <si>
    <t>CLINICAS VETERINARIAS</t>
  </si>
  <si>
    <t>CLINICAS DENTALES</t>
  </si>
  <si>
    <t>CLINICAS</t>
  </si>
  <si>
    <t>CINES</t>
  </si>
  <si>
    <t>CIBER CAFE - CENTROS DE LLAMADOS</t>
  </si>
  <si>
    <t>CERTIFICADOS DIGITALES</t>
  </si>
  <si>
    <t>CENTROS MEDICOS AMBULATORIOS</t>
  </si>
  <si>
    <t>CENTROS DE REHABILITACION</t>
  </si>
  <si>
    <t>CENTROS DE FORMACION TECNICA (CFT)</t>
  </si>
  <si>
    <t>CELULARES Y ACCESORIOS</t>
  </si>
  <si>
    <t>CATALOGO</t>
  </si>
  <si>
    <t>CASINOS Y JUEGOS DE AZAR</t>
  </si>
  <si>
    <t>CASAS DE REPOSO</t>
  </si>
  <si>
    <t>CASAS DE CAMBIO Y GIROS DE DINERO</t>
  </si>
  <si>
    <t>CARRIER LARGA DISTANCIA</t>
  </si>
  <si>
    <t>CARPINTERIA (MUEBLES)</t>
  </si>
  <si>
    <t>CARNICERIA CECINAS VIENESAS Y SIMILARES</t>
  </si>
  <si>
    <t>CALZADO ROPA Y SIMILARES</t>
  </si>
  <si>
    <t>CAJAS DE COMPENSACION</t>
  </si>
  <si>
    <t>CADENAS HOGAR Y CONSTRUCCION</t>
  </si>
  <si>
    <t>BOMBAS DE BENCINA</t>
  </si>
  <si>
    <t>BANCOS</t>
  </si>
  <si>
    <t>AUTOPISTAS</t>
  </si>
  <si>
    <t>ARTICULOS DE ASEO Y SIMILARES</t>
  </si>
  <si>
    <t>ARRIENDO DE VEHICULOS</t>
  </si>
  <si>
    <t>ARRIENDO DE  VEHICULOS</t>
  </si>
  <si>
    <t>ARRIENDO</t>
  </si>
  <si>
    <t>ALIMENTOS</t>
  </si>
  <si>
    <t>ALIMENTO ANIMALES</t>
  </si>
  <si>
    <t>ALBANILERIA</t>
  </si>
  <si>
    <t>AGENCIAS DE VIAJE</t>
  </si>
  <si>
    <t>AGENCIA EMPLEO</t>
  </si>
  <si>
    <t>AFP</t>
  </si>
  <si>
    <t>AEREO</t>
  </si>
  <si>
    <t>Subcategoría Mercado</t>
  </si>
  <si>
    <t>EMPRESA NO RESPONDE</t>
  </si>
  <si>
    <t>EMPRESA NO ACOGE</t>
  </si>
  <si>
    <t>EMPRESA ACOGE</t>
  </si>
  <si>
    <t>Respuesta Empresa</t>
  </si>
  <si>
    <t>%Respuesta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</si>
</sst>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2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10" fontId="0" fillId="0" borderId="0" xfId="1" applyNumberFormat="1" applyFont="1" applyFill="1"/>
    <xf numFmtId="1" fontId="0" fillId="0" borderId="0" xfId="1" applyNumberFormat="1" applyFont="1"/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98">
    <dxf>
      <numFmt numFmtId="1" formatCode="0"/>
    </dxf>
    <dxf>
      <numFmt numFmtId="14" formatCode="0.00%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14" formatCode="0.00%"/>
    </dxf>
    <dxf>
      <numFmt numFmtId="30" formatCode="@"/>
    </dxf>
    <dxf>
      <numFmt numFmtId="30" formatCode="@"/>
    </dxf>
    <dxf>
      <numFmt numFmtId="30" formatCode="@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14" formatCode="0.00%"/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0.0000"/>
    </dxf>
    <dxf>
      <numFmt numFmtId="165" formatCode="0.0000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14" formatCode="0.00%"/>
    </dxf>
    <dxf>
      <numFmt numFmtId="1" formatCode="0"/>
    </dxf>
    <dxf>
      <numFmt numFmtId="30" formatCode="@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14" formatCode="0.00%"/>
    </dxf>
    <dxf>
      <numFmt numFmtId="1" formatCode="0"/>
    </dxf>
    <dxf>
      <numFmt numFmtId="30" formatCode="@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14" formatCode="0.00%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0" formatCode="General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1" formatCode="0"/>
    </dxf>
    <dxf>
      <numFmt numFmtId="30" formatCode="@"/>
    </dxf>
    <dxf>
      <numFmt numFmtId="30" formatCode="@"/>
    </dxf>
    <dxf>
      <numFmt numFmtId="14" formatCode="0.00%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14" formatCode="0.00%"/>
    </dxf>
    <dxf>
      <numFmt numFmtId="1" formatCode="0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EDA2A-4390-4E3A-BED0-C258352DA911}" name="AM_Reclamos_Empresa" displayName="AM_Reclamos_Empresa" ref="A1:D1807" totalsRowShown="0" headerRowDxfId="97" headerRowBorderDxfId="96" tableBorderDxfId="95">
  <autoFilter ref="A1:D1807" xr:uid="{68E50794-7CD3-4236-B8E1-DE4596C8B9BC}"/>
  <sortState xmlns:xlrd2="http://schemas.microsoft.com/office/spreadsheetml/2017/richdata2" ref="A2:B1807">
    <sortCondition ref="B1:B1048576"/>
  </sortState>
  <tableColumns count="4">
    <tableColumn id="1" xr3:uid="{C0A1CA8A-AF80-4F0E-8415-E0E85182B11C}" name="% Reclamos"/>
    <tableColumn id="2" xr3:uid="{D06A9F3B-47CC-4F5F-92B7-CA16D2D85375}" name="Empresa" dataDxfId="94"/>
    <tableColumn id="3" xr3:uid="{73BB321D-416A-4379-BB59-B26BD92628C0}" name="Cantidad de Reclamos"/>
    <tableColumn id="4" xr3:uid="{7E28689A-42F2-4D74-A01F-6D0F6096DB24}" name="Año" dataDxf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AB95F0-5115-444D-AE65-27DDBF105036}" name="AM_Reclamos_sexo_2020" displayName="AM_Reclamos_sexo_2020" ref="A1:D4" totalsRowShown="0" headerRowDxfId="19" headerRowBorderDxfId="18" tableBorderDxfId="17">
  <autoFilter ref="A1:D4" xr:uid="{968D4D6B-38FD-4BC8-A4FE-4F56018C66E9}"/>
  <tableColumns count="4">
    <tableColumn id="1" xr3:uid="{E9AEB6EB-2E60-408C-B3CF-B173F0AC544A}" name="% Reclamos" dataDxfId="16" dataCellStyle="Porcentaje"/>
    <tableColumn id="2" xr3:uid="{2B8DBA95-6D06-4B22-9188-9A57C6B928D7}" name="Sexo" dataDxfId="15"/>
    <tableColumn id="3" xr3:uid="{0C7641DD-DCD1-473D-8B1B-5CE640FE2127}" name="Cantidad  Reclamos"/>
    <tableColumn id="4" xr3:uid="{337F2C0D-1B23-498C-8770-F24925FD9EEC}" name="Año" dataDxfId="1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40DB81-9E8E-465F-B258-150FB2DC11E5}" name="AM_Reclamos_Subcategoria_mercado_2020" displayName="AM_Reclamos_Subcategoria_mercado_2020" ref="A1:F133" totalsRowShown="0" headerRowDxfId="13">
  <autoFilter ref="A1:F133" xr:uid="{DA018327-A320-47C1-A461-B3111F3DC634}"/>
  <tableColumns count="6">
    <tableColumn id="1" xr3:uid="{05B0FB68-661B-440F-8303-705ABD3A6BFC}" name="% Reclamos" dataDxfId="12" dataCellStyle="Porcentaje"/>
    <tableColumn id="2" xr3:uid="{59AAF067-4243-4163-900E-1F5B47DA3B5F}" name="Subcategoría Mercado" dataDxfId="2"/>
    <tableColumn id="6" xr3:uid="{60D68794-7979-4634-931C-113D60104F3A}" name="Cantidad de Reclamos" dataDxfId="0"/>
    <tableColumn id="3" xr3:uid="{0917BCCC-AE6D-4972-9A26-EB46889AFB58}" name="% Variación" dataDxfId="1" dataCellStyle="Porcentaje"/>
    <tableColumn id="4" xr3:uid="{DBB4CCCE-8229-4E93-B168-E8276BC9ED09}" name="Variación" dataDxfId="11"/>
    <tableColumn id="5" xr3:uid="{0F071133-155D-41A3-9B35-1D5B05A0E07A}" name="Año" dataDxfId="1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7F1640-F8E5-4653-A3AF-C5CD32C827FD}" name="AM_Respuesta_Empresa_2020" displayName="AM_Respuesta_Empresa_2020" ref="A1:D4" totalsRowShown="0" headerRowDxfId="9" headerRowBorderDxfId="8" tableBorderDxfId="7">
  <autoFilter ref="A1:D4" xr:uid="{2D5AD93F-B5FF-4B5E-8A41-E78C553DC773}"/>
  <tableColumns count="4">
    <tableColumn id="3" xr3:uid="{A5C51789-CF7B-4A01-AE36-A6E4705A74BC}" name="%Respuesta Empresa" dataDxfId="6" dataCellStyle="Porcentaje"/>
    <tableColumn id="1" xr3:uid="{21B53C56-8081-4BD6-96E3-692BD27C8F49}" name="Cantidad de Reclamos" dataDxfId="5" dataCellStyle="Porcentaje"/>
    <tableColumn id="4" xr3:uid="{220718F3-19C8-449C-A6CF-63C8B413DF8C}" name="Respuesta Empresa" dataDxfId="4"/>
    <tableColumn id="2" xr3:uid="{FD4AECDB-978B-407A-82E2-4EC2CF22F5A7}" name="Año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FFE2AA-5D23-47E8-9317-E4102E6835BC}" name="AM_Fecha_Reclamo_2019_2020" displayName="AM_Fecha_Reclamo_2019_2020" ref="A1:E49" totalsRowShown="0" headerRowDxfId="92" headerRowBorderDxfId="91" tableBorderDxfId="90">
  <autoFilter ref="A1:E49" xr:uid="{EF00C1D2-1CFE-4314-A3C6-9E2157022F37}"/>
  <tableColumns count="5">
    <tableColumn id="2" xr3:uid="{8711083C-1865-4FFE-9667-5EE6ADAA58EC}" name="Mes" dataDxfId="89"/>
    <tableColumn id="3" xr3:uid="{BCEF7B5D-1504-49D5-ADA0-9AA7D483AE0D}" name="Cantidad de Reclamos" dataDxfId="88"/>
    <tableColumn id="4" xr3:uid="{8BEC224A-4841-4962-9C98-D0412F281B39}" name="% Cantidad de Reclamos" dataDxfId="87" dataCellStyle="Porcentaje"/>
    <tableColumn id="5" xr3:uid="{9D779D1B-43D2-47D9-B180-3D7CF2804CD2}" name="Año" dataDxfId="86"/>
    <tableColumn id="6" xr3:uid="{1540FF14-F9F2-45C8-8F74-82AC6A42934F}" name="Canal ingreso Reclamo" dataDxfId="8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E1E962-DCC5-4474-9336-74422F32C928}" name="AM_Motivo_reclamo_2020" displayName="AM_Motivo_reclamo_2020" ref="A1:F262" totalsRowCount="1" headerRowDxfId="84" headerRowBorderDxfId="83" tableBorderDxfId="82">
  <autoFilter ref="A1:F261" xr:uid="{6864B657-28A2-4EAB-B3AB-E8C4201AE9C6}"/>
  <sortState xmlns:xlrd2="http://schemas.microsoft.com/office/spreadsheetml/2017/richdata2" ref="A2:B261">
    <sortCondition ref="B1:B261"/>
  </sortState>
  <tableColumns count="6">
    <tableColumn id="1" xr3:uid="{3919C5EE-B187-46B0-83C3-BD1792EC988B}" name="% Reclamos" totalsRowFunction="custom" dataDxfId="81" totalsRowDxfId="80" dataCellStyle="Porcentaje">
      <totalsRowFormula>SUM(A2:A261)</totalsRowFormula>
    </tableColumn>
    <tableColumn id="2" xr3:uid="{B9C3B391-E2E9-4AD8-8CE8-3ADBE671B735}" name="Motivo Reclamo" dataDxfId="79" totalsRowDxfId="78"/>
    <tableColumn id="5" xr3:uid="{64E04255-6308-468B-86DE-4F743C9D66D8}" name="Cantidad de Reclamos" dataDxfId="77" totalsRowDxfId="76"/>
    <tableColumn id="3" xr3:uid="{CC7A8C7E-DF90-4C11-BE67-F47276AA4598}" name="% Variación"/>
    <tableColumn id="4" xr3:uid="{47FF5AEC-F9F9-4E9D-BE0E-BFFCFC492AB1}" name="Variación" dataDxfId="75" totalsRowDxfId="74"/>
    <tableColumn id="6" xr3:uid="{8883D4D5-728C-4C4C-88CF-8C1BCCEAA0F2}" name="Año" dataDxfId="7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27068C-0655-460E-BE1A-98AB0277EEE5}" name="AM_Motivo_Legal_Reclamo_2020" displayName="AM_Motivo_Legal_Reclamo_2020" ref="A1:F36" totalsRowShown="0" headerRowDxfId="72" headerRowBorderDxfId="71" tableBorderDxfId="70">
  <autoFilter ref="A1:F36" xr:uid="{72A196B1-35B0-42CD-B56F-EA0A6A191C4F}"/>
  <sortState xmlns:xlrd2="http://schemas.microsoft.com/office/spreadsheetml/2017/richdata2" ref="A2:B36">
    <sortCondition ref="B1:B36"/>
  </sortState>
  <tableColumns count="6">
    <tableColumn id="1" xr3:uid="{5FCB258F-8CCF-4711-AA9B-5AD440CA5956}" name="% Reclamos" dataDxfId="69" totalsRowDxfId="68" dataCellStyle="Porcentaje"/>
    <tableColumn id="2" xr3:uid="{B5F5FA31-CB08-42E2-BD9A-8A2BC4A4156B}" name="Problema Legal" dataDxfId="67" totalsRowDxfId="66"/>
    <tableColumn id="5" xr3:uid="{0734725C-FE50-445D-A46E-1C6FF0C27D88}" name="Cantidad de Reclamos" dataDxfId="65" totalsRowDxfId="64"/>
    <tableColumn id="3" xr3:uid="{5296A110-16CB-45C7-A62F-26E5798F4D97}" name="% Variación" dataDxfId="63" dataCellStyle="Porcentaje"/>
    <tableColumn id="4" xr3:uid="{C08B931C-5688-4844-AD2A-ACB1B6A27B14}" name="Variación" dataDxfId="62" totalsRowDxfId="61"/>
    <tableColumn id="6" xr3:uid="{CB6F5B1D-8D72-4222-87BD-B34FFA599518}" name="Año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6A3709-6945-48B6-BE47-98AA8003D378}" name="AM_vs_Poblacion_2020" displayName="AM_vs_Poblacion_2020" ref="A1:D3" totalsRowShown="0" headerRowDxfId="59" headerRowBorderDxfId="58" tableBorderDxfId="57">
  <autoFilter ref="A1:D3" xr:uid="{85DD6894-C2D5-4CD3-B91D-A078CF06F124}"/>
  <tableColumns count="4">
    <tableColumn id="1" xr3:uid="{EBEE21B2-53F6-4795-B451-64C349115B3F}" name="% Reclamos" dataDxfId="56" dataCellStyle="Porcentaje"/>
    <tableColumn id="2" xr3:uid="{9186A1E8-173E-41DD-80DE-C5003B955842}" name="Adulto mayor / Resto de la población" dataDxfId="55"/>
    <tableColumn id="3" xr3:uid="{E14F2E48-087E-4FE8-98E5-4200F635D614}" name="Cantidad de Reclamos"/>
    <tableColumn id="4" xr3:uid="{F537F84F-5FE9-4ECA-BD43-341A897A563D}" name="Año" dataDxfId="5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E0F2E0-8A7B-41D3-B746-E8DDA8473D1B}" name="AM_Reclamo_mercado_2020" displayName="AM_Reclamo_mercado_2020" ref="A1:F25" totalsRowShown="0" headerRowDxfId="53" headerRowBorderDxfId="52" tableBorderDxfId="51">
  <autoFilter ref="A1:F25" xr:uid="{3BE727FF-8697-46AB-A051-C572718AE78C}"/>
  <sortState xmlns:xlrd2="http://schemas.microsoft.com/office/spreadsheetml/2017/richdata2" ref="A2:E25">
    <sortCondition ref="B1:B25"/>
  </sortState>
  <tableColumns count="6">
    <tableColumn id="1" xr3:uid="{0CC230E2-8861-461E-AFCD-379CB7482AF8}" name="% Reclamos" dataDxfId="50" dataCellStyle="Porcentaje"/>
    <tableColumn id="2" xr3:uid="{45B015EF-F3BD-4DE1-9314-4947C784D189}" name="Mercado" dataDxfId="49"/>
    <tableColumn id="5" xr3:uid="{BDB9EA60-240D-4BC9-A753-9E675E4C6717}" name="Cantidad de Reclamos" dataDxfId="48"/>
    <tableColumn id="3" xr3:uid="{662D59D9-0EB8-4105-BA1B-5495911B0CFF}" name="% Variación" dataDxfId="47" dataCellStyle="Porcentaje"/>
    <tableColumn id="4" xr3:uid="{F5CF7882-4481-42EB-8F36-21CA80FA23DD}" name="Variación" dataDxfId="46"/>
    <tableColumn id="6" xr3:uid="{B850986F-055C-4B61-94D5-D6A6564878CE}" name="Año" dataDxfId="4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A61049-5900-416C-8A42-018442637716}" name="AM_Reclamos_producto_2020" displayName="AM_Reclamos_producto_2020" ref="A1:F316" totalsRowShown="0" headerRowDxfId="44" headerRowBorderDxfId="43" tableBorderDxfId="42">
  <autoFilter ref="A1:F316" xr:uid="{012EE872-3BF8-4726-B678-315255480B04}"/>
  <sortState xmlns:xlrd2="http://schemas.microsoft.com/office/spreadsheetml/2017/richdata2" ref="A2:E316">
    <sortCondition ref="B1:B316"/>
  </sortState>
  <tableColumns count="6">
    <tableColumn id="1" xr3:uid="{180D5F96-70E8-48BE-9757-2C7B792CCE9F}" name="% Reclamos" dataDxfId="41" dataCellStyle="Porcentaje"/>
    <tableColumn id="2" xr3:uid="{1B7B426E-2698-45E4-A314-9BE438C79CA1}" name="Producto " dataDxfId="40"/>
    <tableColumn id="5" xr3:uid="{0B83B024-AA37-41C7-8041-3B9E851D4EEC}" name="Cantidad de Reclamos" dataDxfId="39"/>
    <tableColumn id="3" xr3:uid="{0A767874-8710-4DCC-B8BD-5A7A2A7F9E49}" name="% Variación" dataDxfId="38" dataCellStyle="Porcentaje"/>
    <tableColumn id="4" xr3:uid="{77751297-943D-4CBB-8C30-F507CF755BAB}" name="Variación" dataDxfId="37"/>
    <tableColumn id="6" xr3:uid="{9FBEF9F0-1E9F-4075-B8C0-DE2C88D7D8CD}" name="Añ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548A3F-A1B4-47CD-8AF2-6E3FFF569054}" name="AM_Reclamos_region_comuna_2020" displayName="AM_Reclamos_region_comuna_2020" ref="A1:G348" totalsRowShown="0" headerRowDxfId="36" headerRowBorderDxfId="35" tableBorderDxfId="34">
  <autoFilter ref="A1:G348" xr:uid="{3B6D9043-F5FC-46BF-925D-676D2755D9C1}"/>
  <sortState xmlns:xlrd2="http://schemas.microsoft.com/office/spreadsheetml/2017/richdata2" ref="A2:E348">
    <sortCondition ref="A1:A348"/>
  </sortState>
  <tableColumns count="7">
    <tableColumn id="4" xr3:uid="{1AE4DB1F-6193-4AFD-9450-5C558B3AE8EF}" name="Región" dataDxfId="33" totalsRowDxfId="32"/>
    <tableColumn id="6" xr3:uid="{BDF9FCA0-A2CE-4A87-AD28-B61590EFD920}" name="Latitud Región" dataDxfId="31"/>
    <tableColumn id="7" xr3:uid="{5E38F28B-23FD-4A05-B0E4-0C2E59DE9478}" name="Longitud Región" dataDxfId="30"/>
    <tableColumn id="8" xr3:uid="{C42FCBA4-5E4B-4CC5-ACE1-32F043C3106B}" name="Comuna"/>
    <tableColumn id="9" xr3:uid="{434ACF19-A781-4E9B-A54F-ABDE1443F057}" name="Cantidad de Reclamos por Comuna" dataDxfId="29"/>
    <tableColumn id="10" xr3:uid="{1804B566-855F-46E9-8786-62B17F6B2592}" name="% Reclamos" dataDxfId="28" dataCellStyle="Porcentaje"/>
    <tableColumn id="1" xr3:uid="{12DDB90D-E4C3-4B89-995D-B7339A8CF27C}" name="Año" dataDxfId="2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6DB7C6-B8C0-4E5D-8935-1B7FAA08E4E7}" name="AM_Reclamos_turistas_2020" displayName="AM_Reclamos_turistas_2020" ref="A1:D3" totalsRowShown="0" headerRowDxfId="26" headerRowBorderDxfId="25" tableBorderDxfId="24">
  <autoFilter ref="A1:D3" xr:uid="{DFDB6215-6584-4FED-996A-DD968574DA8A}"/>
  <tableColumns count="4">
    <tableColumn id="1" xr3:uid="{EBBCB9C5-5542-45A9-95EF-30D716D8BB1E}" name="% Reclamos" dataDxfId="23" dataCellStyle="Porcentaje"/>
    <tableColumn id="3" xr3:uid="{80AA38D5-F0F7-44DB-91F3-B860E3617E51}" name="Cantidad de Reclamos" dataDxfId="22" dataCellStyle="Porcentaje"/>
    <tableColumn id="2" xr3:uid="{23E39EFD-1BCB-4909-966B-F01597D9B99A}" name="Condición de Residencia" dataDxfId="21"/>
    <tableColumn id="4" xr3:uid="{B59326FF-109D-4488-9C48-BA4802F3793D}" name="Año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1DAF-7F0F-4AA9-9264-00943B37490F}">
  <dimension ref="A1:D1807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3.42578125" customWidth="1"/>
    <col min="2" max="2" width="58.7109375" style="1" customWidth="1"/>
    <col min="3" max="3" width="25.140625" bestFit="1" customWidth="1"/>
    <col min="4" max="4" width="9.140625" style="1"/>
  </cols>
  <sheetData>
    <row r="1" spans="1:4" x14ac:dyDescent="0.25">
      <c r="A1" s="3" t="s">
        <v>1808</v>
      </c>
      <c r="B1" s="3" t="s">
        <v>1807</v>
      </c>
      <c r="C1" s="3" t="s">
        <v>1806</v>
      </c>
      <c r="D1" s="3" t="s">
        <v>1822</v>
      </c>
    </row>
    <row r="2" spans="1:4" x14ac:dyDescent="0.25">
      <c r="A2" s="2">
        <v>2.6832671460770631E-5</v>
      </c>
      <c r="B2" s="1" t="s">
        <v>1805</v>
      </c>
      <c r="C2">
        <v>1.0000000000000002</v>
      </c>
      <c r="D2" s="1">
        <v>2020</v>
      </c>
    </row>
    <row r="3" spans="1:4" x14ac:dyDescent="0.25">
      <c r="A3" s="2">
        <v>2.6832671460770631E-5</v>
      </c>
      <c r="B3" s="1" t="s">
        <v>1804</v>
      </c>
      <c r="C3">
        <v>1.0000000000000002</v>
      </c>
      <c r="D3" s="1">
        <v>2020</v>
      </c>
    </row>
    <row r="4" spans="1:4" x14ac:dyDescent="0.25">
      <c r="A4" s="2">
        <v>8.0498014382311898E-5</v>
      </c>
      <c r="B4" s="1" t="s">
        <v>1803</v>
      </c>
      <c r="C4">
        <v>3.0000000000000004</v>
      </c>
      <c r="D4" s="1">
        <v>2020</v>
      </c>
    </row>
    <row r="5" spans="1:4" x14ac:dyDescent="0.25">
      <c r="A5" s="2">
        <v>2.6832671460770631E-5</v>
      </c>
      <c r="B5" s="1" t="s">
        <v>1802</v>
      </c>
      <c r="C5">
        <v>1.0000000000000002</v>
      </c>
      <c r="D5" s="1">
        <v>2020</v>
      </c>
    </row>
    <row r="6" spans="1:4" x14ac:dyDescent="0.25">
      <c r="A6" s="2">
        <v>2.6832671460770631E-5</v>
      </c>
      <c r="B6" s="1" t="s">
        <v>1801</v>
      </c>
      <c r="C6">
        <v>1.0000000000000002</v>
      </c>
      <c r="D6" s="1">
        <v>2020</v>
      </c>
    </row>
    <row r="7" spans="1:4" x14ac:dyDescent="0.25">
      <c r="A7" s="2">
        <v>7.5131480090160003E-4</v>
      </c>
      <c r="B7" s="1" t="s">
        <v>1800</v>
      </c>
      <c r="C7">
        <v>28.000000000000835</v>
      </c>
      <c r="D7" s="1">
        <v>2020</v>
      </c>
    </row>
    <row r="8" spans="1:4" x14ac:dyDescent="0.25">
      <c r="A8" s="2">
        <v>1.3416335730385E-3</v>
      </c>
      <c r="B8" s="1" t="s">
        <v>1799</v>
      </c>
      <c r="C8">
        <v>49.999999999998828</v>
      </c>
      <c r="D8" s="1">
        <v>2020</v>
      </c>
    </row>
    <row r="9" spans="1:4" x14ac:dyDescent="0.25">
      <c r="A9" s="2">
        <v>2.6832671460770631E-5</v>
      </c>
      <c r="B9" s="1" t="s">
        <v>1798</v>
      </c>
      <c r="C9">
        <v>1.0000000000000002</v>
      </c>
      <c r="D9" s="1">
        <v>2020</v>
      </c>
    </row>
    <row r="10" spans="1:4" x14ac:dyDescent="0.25">
      <c r="A10" s="2">
        <v>2.6832671460770631E-5</v>
      </c>
      <c r="B10" s="1" t="s">
        <v>1797</v>
      </c>
      <c r="C10">
        <v>1.0000000000000002</v>
      </c>
      <c r="D10" s="1">
        <v>2020</v>
      </c>
    </row>
    <row r="11" spans="1:4" x14ac:dyDescent="0.25">
      <c r="A11" s="2">
        <v>2.6832671460770631E-5</v>
      </c>
      <c r="B11" s="1" t="s">
        <v>1796</v>
      </c>
      <c r="C11">
        <v>1.0000000000000002</v>
      </c>
      <c r="D11" s="1">
        <v>2020</v>
      </c>
    </row>
    <row r="12" spans="1:4" x14ac:dyDescent="0.25">
      <c r="A12" s="2">
        <v>2.6832671460770631E-5</v>
      </c>
      <c r="B12" s="1" t="s">
        <v>1795</v>
      </c>
      <c r="C12">
        <v>1.0000000000000002</v>
      </c>
      <c r="D12" s="1">
        <v>2020</v>
      </c>
    </row>
    <row r="13" spans="1:4" x14ac:dyDescent="0.25">
      <c r="A13" s="2">
        <v>2.6832671460770631E-5</v>
      </c>
      <c r="B13" s="1" t="s">
        <v>1794</v>
      </c>
      <c r="C13">
        <v>1.0000000000000002</v>
      </c>
      <c r="D13" s="1">
        <v>2020</v>
      </c>
    </row>
    <row r="14" spans="1:4" x14ac:dyDescent="0.25">
      <c r="A14" s="2">
        <v>2.6832671460770631E-5</v>
      </c>
      <c r="B14" s="1" t="s">
        <v>1793</v>
      </c>
      <c r="C14">
        <v>1.0000000000000002</v>
      </c>
      <c r="D14" s="1">
        <v>2020</v>
      </c>
    </row>
    <row r="15" spans="1:4" x14ac:dyDescent="0.25">
      <c r="A15" s="2">
        <v>2.6832671460770631E-5</v>
      </c>
      <c r="B15" s="1" t="s">
        <v>1792</v>
      </c>
      <c r="C15">
        <v>1.0000000000000002</v>
      </c>
      <c r="D15" s="1">
        <v>2020</v>
      </c>
    </row>
    <row r="16" spans="1:4" x14ac:dyDescent="0.25">
      <c r="A16" s="2">
        <v>5.3665342921541283E-5</v>
      </c>
      <c r="B16" s="1" t="s">
        <v>1791</v>
      </c>
      <c r="C16">
        <v>2.0000000000000013</v>
      </c>
      <c r="D16" s="1">
        <v>2020</v>
      </c>
    </row>
    <row r="17" spans="1:4" x14ac:dyDescent="0.25">
      <c r="A17" s="2">
        <v>2.6832671460770631E-5</v>
      </c>
      <c r="B17" s="1" t="s">
        <v>1790</v>
      </c>
      <c r="C17">
        <v>1.0000000000000002</v>
      </c>
      <c r="D17" s="1">
        <v>2020</v>
      </c>
    </row>
    <row r="18" spans="1:4" x14ac:dyDescent="0.25">
      <c r="A18" s="2">
        <v>2.6832671460770631E-5</v>
      </c>
      <c r="B18" s="1" t="s">
        <v>1789</v>
      </c>
      <c r="C18">
        <v>1.0000000000000002</v>
      </c>
      <c r="D18" s="1">
        <v>2020</v>
      </c>
    </row>
    <row r="19" spans="1:4" x14ac:dyDescent="0.25">
      <c r="A19" s="2">
        <v>5.3665342921541283E-5</v>
      </c>
      <c r="B19" s="1" t="s">
        <v>1788</v>
      </c>
      <c r="C19">
        <v>2.0000000000000013</v>
      </c>
      <c r="D19" s="1">
        <v>2020</v>
      </c>
    </row>
    <row r="20" spans="1:4" x14ac:dyDescent="0.25">
      <c r="A20" s="2">
        <v>2.6832671460770631E-5</v>
      </c>
      <c r="B20" s="1" t="s">
        <v>1787</v>
      </c>
      <c r="C20">
        <v>1.0000000000000002</v>
      </c>
      <c r="D20" s="1">
        <v>2020</v>
      </c>
    </row>
    <row r="21" spans="1:4" x14ac:dyDescent="0.25">
      <c r="A21" s="2">
        <v>1.5026296018032001E-3</v>
      </c>
      <c r="B21" s="1" t="s">
        <v>1786</v>
      </c>
      <c r="C21">
        <v>56.00000000000167</v>
      </c>
      <c r="D21" s="1">
        <v>2020</v>
      </c>
    </row>
    <row r="22" spans="1:4" x14ac:dyDescent="0.25">
      <c r="A22" s="2">
        <v>2.6832671460770631E-5</v>
      </c>
      <c r="B22" s="1" t="s">
        <v>1785</v>
      </c>
      <c r="C22">
        <v>1.0000000000000002</v>
      </c>
      <c r="D22" s="1">
        <v>2020</v>
      </c>
    </row>
    <row r="23" spans="1:4" x14ac:dyDescent="0.25">
      <c r="A23" s="2">
        <v>2.6832671460770631E-5</v>
      </c>
      <c r="B23" s="1" t="s">
        <v>1784</v>
      </c>
      <c r="C23">
        <v>1.0000000000000002</v>
      </c>
      <c r="D23" s="1">
        <v>2020</v>
      </c>
    </row>
    <row r="24" spans="1:4" x14ac:dyDescent="0.25">
      <c r="A24" s="2">
        <v>2.6296018031555001E-3</v>
      </c>
      <c r="B24" s="1" t="s">
        <v>1783</v>
      </c>
      <c r="C24">
        <v>97.999999999999204</v>
      </c>
      <c r="D24" s="1">
        <v>2020</v>
      </c>
    </row>
    <row r="25" spans="1:4" x14ac:dyDescent="0.25">
      <c r="A25" s="2">
        <v>2.6832671460770631E-5</v>
      </c>
      <c r="B25" s="1" t="s">
        <v>1782</v>
      </c>
      <c r="C25">
        <v>1.0000000000000002</v>
      </c>
      <c r="D25" s="1">
        <v>2020</v>
      </c>
    </row>
    <row r="26" spans="1:4" x14ac:dyDescent="0.25">
      <c r="A26" s="2">
        <v>2.6832671460770631E-5</v>
      </c>
      <c r="B26" s="1" t="s">
        <v>1781</v>
      </c>
      <c r="C26">
        <v>1.0000000000000002</v>
      </c>
      <c r="D26" s="1">
        <v>2020</v>
      </c>
    </row>
    <row r="27" spans="1:4" x14ac:dyDescent="0.25">
      <c r="A27" s="2">
        <v>1.1806375442739E-3</v>
      </c>
      <c r="B27" s="1" t="s">
        <v>1780</v>
      </c>
      <c r="C27">
        <v>43.999999999999723</v>
      </c>
      <c r="D27" s="1">
        <v>2020</v>
      </c>
    </row>
    <row r="28" spans="1:4" x14ac:dyDescent="0.25">
      <c r="A28" s="2">
        <v>3.7834066759686999E-3</v>
      </c>
      <c r="B28" s="1" t="s">
        <v>1779</v>
      </c>
      <c r="C28">
        <v>141.00000000000153</v>
      </c>
      <c r="D28" s="1">
        <v>2020</v>
      </c>
    </row>
    <row r="29" spans="1:4" x14ac:dyDescent="0.25">
      <c r="A29" s="2">
        <v>8.0498014382311898E-5</v>
      </c>
      <c r="B29" s="1" t="s">
        <v>1778</v>
      </c>
      <c r="C29">
        <v>3.0000000000000004</v>
      </c>
      <c r="D29" s="1">
        <v>2020</v>
      </c>
    </row>
    <row r="30" spans="1:4" x14ac:dyDescent="0.25">
      <c r="A30" s="2">
        <v>8.0498014382311898E-5</v>
      </c>
      <c r="B30" s="1" t="s">
        <v>1777</v>
      </c>
      <c r="C30">
        <v>3.0000000000000004</v>
      </c>
      <c r="D30" s="1">
        <v>2020</v>
      </c>
    </row>
    <row r="31" spans="1:4" x14ac:dyDescent="0.25">
      <c r="A31" s="2">
        <v>2.6832671460770631E-5</v>
      </c>
      <c r="B31" s="1" t="s">
        <v>1776</v>
      </c>
      <c r="C31">
        <v>1.0000000000000002</v>
      </c>
      <c r="D31" s="1">
        <v>2020</v>
      </c>
    </row>
    <row r="32" spans="1:4" x14ac:dyDescent="0.25">
      <c r="A32" s="2">
        <v>2.6832671460770631E-5</v>
      </c>
      <c r="B32" s="1" t="s">
        <v>1775</v>
      </c>
      <c r="C32">
        <v>1.0000000000000002</v>
      </c>
      <c r="D32" s="1">
        <v>2020</v>
      </c>
    </row>
    <row r="33" spans="1:4" x14ac:dyDescent="0.25">
      <c r="A33" s="2">
        <v>5.3665342921541283E-5</v>
      </c>
      <c r="B33" s="1" t="s">
        <v>1774</v>
      </c>
      <c r="C33">
        <v>2.0000000000000013</v>
      </c>
      <c r="D33" s="1">
        <v>2020</v>
      </c>
    </row>
    <row r="34" spans="1:4" x14ac:dyDescent="0.25">
      <c r="A34" s="2">
        <v>1.8782870022540001E-4</v>
      </c>
      <c r="B34" s="1" t="s">
        <v>1773</v>
      </c>
      <c r="C34">
        <v>7.0000000000002087</v>
      </c>
      <c r="D34" s="1">
        <v>2020</v>
      </c>
    </row>
    <row r="35" spans="1:4" x14ac:dyDescent="0.25">
      <c r="A35" s="2">
        <v>1.341633573039E-4</v>
      </c>
      <c r="B35" s="1" t="s">
        <v>1772</v>
      </c>
      <c r="C35">
        <v>5.0000000000017462</v>
      </c>
      <c r="D35" s="1">
        <v>2020</v>
      </c>
    </row>
    <row r="36" spans="1:4" x14ac:dyDescent="0.25">
      <c r="A36" s="2">
        <v>7.5131480090160003E-4</v>
      </c>
      <c r="B36" s="1" t="s">
        <v>1771</v>
      </c>
      <c r="C36">
        <v>28.000000000000835</v>
      </c>
      <c r="D36" s="1">
        <v>2020</v>
      </c>
    </row>
    <row r="37" spans="1:4" x14ac:dyDescent="0.25">
      <c r="A37" s="2">
        <v>3.4882472899E-4</v>
      </c>
      <c r="B37" s="1" t="s">
        <v>1770</v>
      </c>
      <c r="C37">
        <v>12.999999999999323</v>
      </c>
      <c r="D37" s="1">
        <v>2020</v>
      </c>
    </row>
    <row r="38" spans="1:4" x14ac:dyDescent="0.25">
      <c r="A38" s="2">
        <v>1.0733068584309999E-4</v>
      </c>
      <c r="B38" s="1" t="s">
        <v>1769</v>
      </c>
      <c r="C38">
        <v>4.0000000000006519</v>
      </c>
      <c r="D38" s="1">
        <v>2020</v>
      </c>
    </row>
    <row r="39" spans="1:4" x14ac:dyDescent="0.25">
      <c r="A39" s="2">
        <v>2.6832671460770631E-5</v>
      </c>
      <c r="B39" s="1" t="s">
        <v>1768</v>
      </c>
      <c r="C39">
        <v>1.0000000000000002</v>
      </c>
      <c r="D39" s="1">
        <v>2020</v>
      </c>
    </row>
    <row r="40" spans="1:4" x14ac:dyDescent="0.25">
      <c r="A40" s="2">
        <v>2.6832671460770631E-5</v>
      </c>
      <c r="B40" s="1" t="s">
        <v>1767</v>
      </c>
      <c r="C40">
        <v>1.0000000000000002</v>
      </c>
      <c r="D40" s="1">
        <v>2020</v>
      </c>
    </row>
    <row r="41" spans="1:4" x14ac:dyDescent="0.25">
      <c r="A41" s="2">
        <v>2.6832671460770631E-5</v>
      </c>
      <c r="B41" s="1" t="s">
        <v>1766</v>
      </c>
      <c r="C41">
        <v>1.0000000000000002</v>
      </c>
      <c r="D41" s="1">
        <v>2020</v>
      </c>
    </row>
    <row r="42" spans="1:4" x14ac:dyDescent="0.25">
      <c r="A42" s="2">
        <v>2.6832671460770631E-5</v>
      </c>
      <c r="B42" s="1" t="s">
        <v>1765</v>
      </c>
      <c r="C42">
        <v>1.0000000000000002</v>
      </c>
      <c r="D42" s="1">
        <v>2020</v>
      </c>
    </row>
    <row r="43" spans="1:4" x14ac:dyDescent="0.25">
      <c r="A43" s="2">
        <v>2.6832671460770631E-5</v>
      </c>
      <c r="B43" s="1" t="s">
        <v>1764</v>
      </c>
      <c r="C43">
        <v>1.0000000000000002</v>
      </c>
      <c r="D43" s="1">
        <v>2020</v>
      </c>
    </row>
    <row r="44" spans="1:4" x14ac:dyDescent="0.25">
      <c r="A44" s="2">
        <v>2.6832671460770631E-5</v>
      </c>
      <c r="B44" s="1" t="s">
        <v>1763</v>
      </c>
      <c r="C44">
        <v>1.0000000000000002</v>
      </c>
      <c r="D44" s="1">
        <v>2020</v>
      </c>
    </row>
    <row r="45" spans="1:4" x14ac:dyDescent="0.25">
      <c r="A45" s="2">
        <v>8.0498014382311898E-5</v>
      </c>
      <c r="B45" s="1" t="s">
        <v>1762</v>
      </c>
      <c r="C45">
        <v>3.0000000000000004</v>
      </c>
      <c r="D45" s="1">
        <v>2020</v>
      </c>
    </row>
    <row r="46" spans="1:4" x14ac:dyDescent="0.25">
      <c r="A46" s="2">
        <v>2.6832671460770631E-5</v>
      </c>
      <c r="B46" s="1" t="s">
        <v>1761</v>
      </c>
      <c r="C46">
        <v>1.0000000000000002</v>
      </c>
      <c r="D46" s="1">
        <v>2020</v>
      </c>
    </row>
    <row r="47" spans="1:4" x14ac:dyDescent="0.25">
      <c r="A47" s="2">
        <v>5.3665342921541283E-5</v>
      </c>
      <c r="B47" s="1" t="s">
        <v>1760</v>
      </c>
      <c r="C47">
        <v>2.0000000000000013</v>
      </c>
      <c r="D47" s="1">
        <v>2020</v>
      </c>
    </row>
    <row r="48" spans="1:4" x14ac:dyDescent="0.25">
      <c r="A48" s="2">
        <v>1.341633573039E-4</v>
      </c>
      <c r="B48" s="1" t="s">
        <v>1759</v>
      </c>
      <c r="C48">
        <v>5.0000000000017462</v>
      </c>
      <c r="D48" s="1">
        <v>2020</v>
      </c>
    </row>
    <row r="49" spans="1:4" x14ac:dyDescent="0.25">
      <c r="A49" s="2">
        <v>2.6832671460770631E-5</v>
      </c>
      <c r="B49" s="1" t="s">
        <v>1758</v>
      </c>
      <c r="C49">
        <v>1.0000000000000002</v>
      </c>
      <c r="D49" s="1">
        <v>2020</v>
      </c>
    </row>
    <row r="50" spans="1:4" x14ac:dyDescent="0.25">
      <c r="A50" s="2">
        <v>4.6152194912524999E-3</v>
      </c>
      <c r="B50" s="1" t="s">
        <v>1757</v>
      </c>
      <c r="C50">
        <v>171.99999999999821</v>
      </c>
      <c r="D50" s="1">
        <v>2020</v>
      </c>
    </row>
    <row r="51" spans="1:4" x14ac:dyDescent="0.25">
      <c r="A51" s="2">
        <v>2.951593860685E-4</v>
      </c>
      <c r="B51" s="1" t="s">
        <v>1756</v>
      </c>
      <c r="C51">
        <v>11.000000000000862</v>
      </c>
      <c r="D51" s="1">
        <v>2020</v>
      </c>
    </row>
    <row r="52" spans="1:4" x14ac:dyDescent="0.25">
      <c r="A52" s="2">
        <v>8.0498014382309998E-4</v>
      </c>
      <c r="B52" s="1" t="s">
        <v>1755</v>
      </c>
      <c r="C52">
        <v>29.9999999999993</v>
      </c>
      <c r="D52" s="1">
        <v>2020</v>
      </c>
    </row>
    <row r="53" spans="1:4" x14ac:dyDescent="0.25">
      <c r="A53" s="2">
        <v>2.4149404314690001E-4</v>
      </c>
      <c r="B53" s="1" t="s">
        <v>1754</v>
      </c>
      <c r="C53">
        <v>8.9999999999986731</v>
      </c>
      <c r="D53" s="1">
        <v>2020</v>
      </c>
    </row>
    <row r="54" spans="1:4" x14ac:dyDescent="0.25">
      <c r="A54" s="2">
        <v>6.4398411505849995E-4</v>
      </c>
      <c r="B54" s="1" t="s">
        <v>1753</v>
      </c>
      <c r="C54">
        <v>24.000000000000185</v>
      </c>
      <c r="D54" s="1">
        <v>2020</v>
      </c>
    </row>
    <row r="55" spans="1:4" x14ac:dyDescent="0.25">
      <c r="A55" s="2">
        <v>2.6832671460770631E-5</v>
      </c>
      <c r="B55" s="1" t="s">
        <v>1752</v>
      </c>
      <c r="C55">
        <v>1.0000000000000002</v>
      </c>
      <c r="D55" s="1">
        <v>2020</v>
      </c>
    </row>
    <row r="56" spans="1:4" x14ac:dyDescent="0.25">
      <c r="A56" s="2">
        <v>5.0982075775459997E-4</v>
      </c>
      <c r="B56" s="1" t="s">
        <v>1751</v>
      </c>
      <c r="C56">
        <v>18.999999999998437</v>
      </c>
      <c r="D56" s="1">
        <v>2020</v>
      </c>
    </row>
    <row r="57" spans="1:4" x14ac:dyDescent="0.25">
      <c r="A57" s="2">
        <v>5.90318772137E-4</v>
      </c>
      <c r="B57" s="1" t="s">
        <v>1750</v>
      </c>
      <c r="C57">
        <v>22.000000000001723</v>
      </c>
      <c r="D57" s="1">
        <v>2020</v>
      </c>
    </row>
    <row r="58" spans="1:4" x14ac:dyDescent="0.25">
      <c r="A58" s="2">
        <v>2.1466137168619999E-4</v>
      </c>
      <c r="B58" s="1" t="s">
        <v>1749</v>
      </c>
      <c r="C58">
        <v>8.0000000000013038</v>
      </c>
      <c r="D58" s="1">
        <v>2020</v>
      </c>
    </row>
    <row r="59" spans="1:4" x14ac:dyDescent="0.25">
      <c r="A59" s="2">
        <v>1.341633573039E-4</v>
      </c>
      <c r="B59" s="1" t="s">
        <v>1748</v>
      </c>
      <c r="C59">
        <v>5.0000000000017462</v>
      </c>
      <c r="D59" s="1">
        <v>2020</v>
      </c>
    </row>
    <row r="60" spans="1:4" x14ac:dyDescent="0.25">
      <c r="A60" s="2">
        <v>5.3665342921541283E-5</v>
      </c>
      <c r="B60" s="1" t="s">
        <v>1747</v>
      </c>
      <c r="C60">
        <v>2.0000000000000013</v>
      </c>
      <c r="D60" s="1">
        <v>2020</v>
      </c>
    </row>
    <row r="61" spans="1:4" x14ac:dyDescent="0.25">
      <c r="A61" s="2">
        <v>8.0498014382311898E-5</v>
      </c>
      <c r="B61" s="1" t="s">
        <v>1746</v>
      </c>
      <c r="C61">
        <v>3.0000000000000004</v>
      </c>
      <c r="D61" s="1">
        <v>2020</v>
      </c>
    </row>
    <row r="62" spans="1:4" x14ac:dyDescent="0.25">
      <c r="A62" s="2">
        <v>2.6832671460770631E-5</v>
      </c>
      <c r="B62" s="1" t="s">
        <v>1745</v>
      </c>
      <c r="C62">
        <v>1.0000000000000002</v>
      </c>
      <c r="D62" s="1">
        <v>2020</v>
      </c>
    </row>
    <row r="63" spans="1:4" x14ac:dyDescent="0.25">
      <c r="A63" s="2">
        <v>2.6832671460770631E-5</v>
      </c>
      <c r="B63" s="1" t="s">
        <v>1744</v>
      </c>
      <c r="C63">
        <v>1.0000000000000002</v>
      </c>
      <c r="D63" s="1">
        <v>2020</v>
      </c>
    </row>
    <row r="64" spans="1:4" x14ac:dyDescent="0.25">
      <c r="A64" s="2">
        <v>5.3665342921541283E-5</v>
      </c>
      <c r="B64" s="1" t="s">
        <v>1743</v>
      </c>
      <c r="C64">
        <v>2.0000000000000013</v>
      </c>
      <c r="D64" s="1">
        <v>2020</v>
      </c>
    </row>
    <row r="65" spans="1:4" x14ac:dyDescent="0.25">
      <c r="A65" s="2">
        <v>2.6832671460770631E-5</v>
      </c>
      <c r="B65" s="1" t="s">
        <v>1742</v>
      </c>
      <c r="C65">
        <v>1.0000000000000002</v>
      </c>
      <c r="D65" s="1">
        <v>2020</v>
      </c>
    </row>
    <row r="66" spans="1:4" x14ac:dyDescent="0.25">
      <c r="A66" s="2">
        <v>2.6832671460770631E-5</v>
      </c>
      <c r="B66" s="1" t="s">
        <v>1741</v>
      </c>
      <c r="C66">
        <v>1.0000000000000002</v>
      </c>
      <c r="D66" s="1">
        <v>2020</v>
      </c>
    </row>
    <row r="67" spans="1:4" x14ac:dyDescent="0.25">
      <c r="A67" s="2">
        <v>2.6832671460770631E-5</v>
      </c>
      <c r="B67" s="1" t="s">
        <v>1740</v>
      </c>
      <c r="C67">
        <v>1.0000000000000002</v>
      </c>
      <c r="D67" s="1">
        <v>2020</v>
      </c>
    </row>
    <row r="68" spans="1:4" x14ac:dyDescent="0.25">
      <c r="A68" s="2">
        <v>2.6832671460770631E-5</v>
      </c>
      <c r="B68" s="1" t="s">
        <v>1739</v>
      </c>
      <c r="C68">
        <v>1.0000000000000002</v>
      </c>
      <c r="D68" s="1">
        <v>2020</v>
      </c>
    </row>
    <row r="69" spans="1:4" x14ac:dyDescent="0.25">
      <c r="A69" s="2">
        <v>1.341633573039E-4</v>
      </c>
      <c r="B69" s="1" t="s">
        <v>1738</v>
      </c>
      <c r="C69">
        <v>5.0000000000017462</v>
      </c>
      <c r="D69" s="1">
        <v>2020</v>
      </c>
    </row>
    <row r="70" spans="1:4" x14ac:dyDescent="0.25">
      <c r="A70" s="2">
        <v>5.3665342921541283E-5</v>
      </c>
      <c r="B70" s="1" t="s">
        <v>1737</v>
      </c>
      <c r="C70">
        <v>2.0000000000000013</v>
      </c>
      <c r="D70" s="1">
        <v>2020</v>
      </c>
    </row>
    <row r="71" spans="1:4" x14ac:dyDescent="0.25">
      <c r="A71" s="2">
        <v>2.6832671460770631E-5</v>
      </c>
      <c r="B71" s="1" t="s">
        <v>1736</v>
      </c>
      <c r="C71">
        <v>1.0000000000000002</v>
      </c>
      <c r="D71" s="1">
        <v>2020</v>
      </c>
    </row>
    <row r="72" spans="1:4" x14ac:dyDescent="0.25">
      <c r="A72" s="2">
        <v>2.6832671460770631E-5</v>
      </c>
      <c r="B72" s="1" t="s">
        <v>1735</v>
      </c>
      <c r="C72">
        <v>1.0000000000000002</v>
      </c>
      <c r="D72" s="1">
        <v>2020</v>
      </c>
    </row>
    <row r="73" spans="1:4" x14ac:dyDescent="0.25">
      <c r="A73" s="2">
        <v>2.6832671460770631E-5</v>
      </c>
      <c r="B73" s="1" t="s">
        <v>1734</v>
      </c>
      <c r="C73">
        <v>1.0000000000000002</v>
      </c>
      <c r="D73" s="1">
        <v>2020</v>
      </c>
    </row>
    <row r="74" spans="1:4" x14ac:dyDescent="0.25">
      <c r="A74" s="2">
        <v>2.951593860685E-4</v>
      </c>
      <c r="B74" s="1" t="s">
        <v>1733</v>
      </c>
      <c r="C74">
        <v>11.000000000000862</v>
      </c>
      <c r="D74" s="1">
        <v>2020</v>
      </c>
    </row>
    <row r="75" spans="1:4" x14ac:dyDescent="0.25">
      <c r="A75" s="2">
        <v>2.6832671460770631E-5</v>
      </c>
      <c r="B75" s="1" t="s">
        <v>1732</v>
      </c>
      <c r="C75">
        <v>1.0000000000000002</v>
      </c>
      <c r="D75" s="1">
        <v>2020</v>
      </c>
    </row>
    <row r="76" spans="1:4" x14ac:dyDescent="0.25">
      <c r="A76" s="2">
        <v>5.3665342921541283E-5</v>
      </c>
      <c r="B76" s="1" t="s">
        <v>1731</v>
      </c>
      <c r="C76">
        <v>2.0000000000000013</v>
      </c>
      <c r="D76" s="1">
        <v>2020</v>
      </c>
    </row>
    <row r="77" spans="1:4" x14ac:dyDescent="0.25">
      <c r="A77" s="2">
        <v>2.6832671460770631E-5</v>
      </c>
      <c r="B77" s="1" t="s">
        <v>1730</v>
      </c>
      <c r="C77">
        <v>1.0000000000000002</v>
      </c>
      <c r="D77" s="1">
        <v>2020</v>
      </c>
    </row>
    <row r="78" spans="1:4" x14ac:dyDescent="0.25">
      <c r="A78" s="2">
        <v>2.6832671460770631E-5</v>
      </c>
      <c r="B78" s="1" t="s">
        <v>1729</v>
      </c>
      <c r="C78">
        <v>1.0000000000000002</v>
      </c>
      <c r="D78" s="1">
        <v>2020</v>
      </c>
    </row>
    <row r="79" spans="1:4" x14ac:dyDescent="0.25">
      <c r="A79" s="2">
        <v>5.3665342921541283E-5</v>
      </c>
      <c r="B79" s="1" t="s">
        <v>1728</v>
      </c>
      <c r="C79">
        <v>2.0000000000000013</v>
      </c>
      <c r="D79" s="1">
        <v>2020</v>
      </c>
    </row>
    <row r="80" spans="1:4" x14ac:dyDescent="0.25">
      <c r="A80" s="2">
        <v>2.6832671460770631E-5</v>
      </c>
      <c r="B80" s="1" t="s">
        <v>1727</v>
      </c>
      <c r="C80">
        <v>1.0000000000000002</v>
      </c>
      <c r="D80" s="1">
        <v>2020</v>
      </c>
    </row>
    <row r="81" spans="1:4" x14ac:dyDescent="0.25">
      <c r="A81" s="2">
        <v>5.3665342921541283E-5</v>
      </c>
      <c r="B81" s="1" t="s">
        <v>1726</v>
      </c>
      <c r="C81">
        <v>2.0000000000000013</v>
      </c>
      <c r="D81" s="1">
        <v>2020</v>
      </c>
    </row>
    <row r="82" spans="1:4" x14ac:dyDescent="0.25">
      <c r="A82" s="2">
        <v>5.3665342921541283E-5</v>
      </c>
      <c r="B82" s="1" t="s">
        <v>1725</v>
      </c>
      <c r="C82">
        <v>2.0000000000000013</v>
      </c>
      <c r="D82" s="1">
        <v>2020</v>
      </c>
    </row>
    <row r="83" spans="1:4" x14ac:dyDescent="0.25">
      <c r="A83" s="2">
        <v>2.6832671460770631E-5</v>
      </c>
      <c r="B83" s="1" t="s">
        <v>1724</v>
      </c>
      <c r="C83">
        <v>1.0000000000000002</v>
      </c>
      <c r="D83" s="1">
        <v>2020</v>
      </c>
    </row>
    <row r="84" spans="1:4" x14ac:dyDescent="0.25">
      <c r="A84" s="2">
        <v>5.3665342921541283E-5</v>
      </c>
      <c r="B84" s="1" t="s">
        <v>1723</v>
      </c>
      <c r="C84">
        <v>2.0000000000000013</v>
      </c>
      <c r="D84" s="1">
        <v>2020</v>
      </c>
    </row>
    <row r="85" spans="1:4" x14ac:dyDescent="0.25">
      <c r="A85" s="2">
        <v>8.0498014382311898E-5</v>
      </c>
      <c r="B85" s="1" t="s">
        <v>1722</v>
      </c>
      <c r="C85">
        <v>3.0000000000000004</v>
      </c>
      <c r="D85" s="1">
        <v>2020</v>
      </c>
    </row>
    <row r="86" spans="1:4" x14ac:dyDescent="0.25">
      <c r="A86" s="2">
        <v>1.0733068584309999E-4</v>
      </c>
      <c r="B86" s="1" t="s">
        <v>1721</v>
      </c>
      <c r="C86">
        <v>4.0000000000006519</v>
      </c>
      <c r="D86" s="1">
        <v>2020</v>
      </c>
    </row>
    <row r="87" spans="1:4" x14ac:dyDescent="0.25">
      <c r="A87" s="2">
        <v>5.3665342921541283E-5</v>
      </c>
      <c r="B87" s="1" t="s">
        <v>1720</v>
      </c>
      <c r="C87">
        <v>2.0000000000000013</v>
      </c>
      <c r="D87" s="1">
        <v>2020</v>
      </c>
    </row>
    <row r="88" spans="1:4" x14ac:dyDescent="0.25">
      <c r="A88" s="2">
        <v>8.0498014382311898E-5</v>
      </c>
      <c r="B88" s="1" t="s">
        <v>1719</v>
      </c>
      <c r="C88">
        <v>3.0000000000000004</v>
      </c>
      <c r="D88" s="1">
        <v>2020</v>
      </c>
    </row>
    <row r="89" spans="1:4" x14ac:dyDescent="0.25">
      <c r="A89" s="2">
        <v>2.6832671460770631E-5</v>
      </c>
      <c r="B89" s="1" t="s">
        <v>1718</v>
      </c>
      <c r="C89">
        <v>1.0000000000000002</v>
      </c>
      <c r="D89" s="1">
        <v>2020</v>
      </c>
    </row>
    <row r="90" spans="1:4" x14ac:dyDescent="0.25">
      <c r="A90" s="2">
        <v>1.341633573039E-4</v>
      </c>
      <c r="B90" s="1" t="s">
        <v>1717</v>
      </c>
      <c r="C90">
        <v>5.0000000000017462</v>
      </c>
      <c r="D90" s="1">
        <v>2020</v>
      </c>
    </row>
    <row r="91" spans="1:4" x14ac:dyDescent="0.25">
      <c r="A91" s="2">
        <v>2.6832671460770631E-5</v>
      </c>
      <c r="B91" s="1" t="s">
        <v>1716</v>
      </c>
      <c r="C91">
        <v>1.0000000000000002</v>
      </c>
      <c r="D91" s="1">
        <v>2020</v>
      </c>
    </row>
    <row r="92" spans="1:4" x14ac:dyDescent="0.25">
      <c r="A92" s="2">
        <v>2.6832671460770631E-5</v>
      </c>
      <c r="B92" s="1" t="s">
        <v>1715</v>
      </c>
      <c r="C92">
        <v>1.0000000000000002</v>
      </c>
      <c r="D92" s="1">
        <v>2020</v>
      </c>
    </row>
    <row r="93" spans="1:4" x14ac:dyDescent="0.25">
      <c r="A93" s="2">
        <v>2.6832671460770631E-5</v>
      </c>
      <c r="B93" s="1" t="s">
        <v>1714</v>
      </c>
      <c r="C93">
        <v>1.0000000000000002</v>
      </c>
      <c r="D93" s="1">
        <v>2020</v>
      </c>
    </row>
    <row r="94" spans="1:4" x14ac:dyDescent="0.25">
      <c r="A94" s="2">
        <v>2.6832671460770631E-5</v>
      </c>
      <c r="B94" s="1" t="s">
        <v>1713</v>
      </c>
      <c r="C94">
        <v>1.0000000000000002</v>
      </c>
      <c r="D94" s="1">
        <v>2020</v>
      </c>
    </row>
    <row r="95" spans="1:4" x14ac:dyDescent="0.25">
      <c r="A95" s="2">
        <v>2.6832671460770631E-5</v>
      </c>
      <c r="B95" s="1" t="s">
        <v>1712</v>
      </c>
      <c r="C95">
        <v>1.0000000000000002</v>
      </c>
      <c r="D95" s="1">
        <v>2020</v>
      </c>
    </row>
    <row r="96" spans="1:4" x14ac:dyDescent="0.25">
      <c r="A96" s="2">
        <v>2.6832671460770631E-5</v>
      </c>
      <c r="B96" s="1" t="s">
        <v>1711</v>
      </c>
      <c r="C96">
        <v>1.0000000000000002</v>
      </c>
      <c r="D96" s="1">
        <v>2020</v>
      </c>
    </row>
    <row r="97" spans="1:4" x14ac:dyDescent="0.25">
      <c r="A97" s="2">
        <v>2.6832671460770631E-5</v>
      </c>
      <c r="B97" s="1" t="s">
        <v>1710</v>
      </c>
      <c r="C97">
        <v>1.0000000000000002</v>
      </c>
      <c r="D97" s="1">
        <v>2020</v>
      </c>
    </row>
    <row r="98" spans="1:4" x14ac:dyDescent="0.25">
      <c r="A98" s="2">
        <v>1.341633573039E-4</v>
      </c>
      <c r="B98" s="1" t="s">
        <v>1709</v>
      </c>
      <c r="C98">
        <v>5.0000000000017462</v>
      </c>
      <c r="D98" s="1">
        <v>2020</v>
      </c>
    </row>
    <row r="99" spans="1:4" x14ac:dyDescent="0.25">
      <c r="A99" s="2">
        <v>2.6832671460769999E-4</v>
      </c>
      <c r="B99" s="1" t="s">
        <v>1708</v>
      </c>
      <c r="C99">
        <v>9.9999999999997655</v>
      </c>
      <c r="D99" s="1">
        <v>2020</v>
      </c>
    </row>
    <row r="100" spans="1:4" x14ac:dyDescent="0.25">
      <c r="A100" s="2">
        <v>2.6832671460770631E-5</v>
      </c>
      <c r="B100" s="1" t="s">
        <v>1707</v>
      </c>
      <c r="C100">
        <v>1.0000000000000002</v>
      </c>
      <c r="D100" s="1">
        <v>2020</v>
      </c>
    </row>
    <row r="101" spans="1:4" x14ac:dyDescent="0.25">
      <c r="A101" s="2">
        <v>2.6832671460770631E-5</v>
      </c>
      <c r="B101" s="1" t="s">
        <v>1706</v>
      </c>
      <c r="C101">
        <v>1.0000000000000002</v>
      </c>
      <c r="D101" s="1">
        <v>2020</v>
      </c>
    </row>
    <row r="102" spans="1:4" x14ac:dyDescent="0.25">
      <c r="A102" s="2">
        <v>2.6832671460770631E-5</v>
      </c>
      <c r="B102" s="1" t="s">
        <v>1705</v>
      </c>
      <c r="C102">
        <v>1.0000000000000002</v>
      </c>
      <c r="D102" s="1">
        <v>2020</v>
      </c>
    </row>
    <row r="103" spans="1:4" x14ac:dyDescent="0.25">
      <c r="A103" s="2">
        <v>2.6832671460770631E-5</v>
      </c>
      <c r="B103" s="1" t="s">
        <v>1704</v>
      </c>
      <c r="C103">
        <v>1.0000000000000002</v>
      </c>
      <c r="D103" s="1">
        <v>2020</v>
      </c>
    </row>
    <row r="104" spans="1:4" x14ac:dyDescent="0.25">
      <c r="A104" s="2">
        <v>5.3665342921541283E-5</v>
      </c>
      <c r="B104" s="1" t="s">
        <v>1703</v>
      </c>
      <c r="C104">
        <v>2.0000000000000013</v>
      </c>
      <c r="D104" s="1">
        <v>2020</v>
      </c>
    </row>
    <row r="105" spans="1:4" x14ac:dyDescent="0.25">
      <c r="A105" s="2">
        <v>5.3665342921541283E-5</v>
      </c>
      <c r="B105" s="1" t="s">
        <v>1702</v>
      </c>
      <c r="C105">
        <v>2.0000000000000013</v>
      </c>
      <c r="D105" s="1">
        <v>2020</v>
      </c>
    </row>
    <row r="106" spans="1:4" x14ac:dyDescent="0.25">
      <c r="A106" s="2">
        <v>5.3665342921541283E-5</v>
      </c>
      <c r="B106" s="1" t="s">
        <v>1701</v>
      </c>
      <c r="C106">
        <v>2.0000000000000013</v>
      </c>
      <c r="D106" s="1">
        <v>2020</v>
      </c>
    </row>
    <row r="107" spans="1:4" x14ac:dyDescent="0.25">
      <c r="A107" s="2">
        <v>5.3665342921541283E-5</v>
      </c>
      <c r="B107" s="1" t="s">
        <v>1700</v>
      </c>
      <c r="C107">
        <v>2.0000000000000013</v>
      </c>
      <c r="D107" s="1">
        <v>2020</v>
      </c>
    </row>
    <row r="108" spans="1:4" x14ac:dyDescent="0.25">
      <c r="A108" s="2">
        <v>2.6832671460770631E-5</v>
      </c>
      <c r="B108" s="1" t="s">
        <v>1699</v>
      </c>
      <c r="C108">
        <v>1.0000000000000002</v>
      </c>
      <c r="D108" s="1">
        <v>2020</v>
      </c>
    </row>
    <row r="109" spans="1:4" x14ac:dyDescent="0.25">
      <c r="A109" s="2">
        <v>5.3665342921541283E-5</v>
      </c>
      <c r="B109" s="1" t="s">
        <v>1698</v>
      </c>
      <c r="C109">
        <v>2.0000000000000013</v>
      </c>
      <c r="D109" s="1">
        <v>2020</v>
      </c>
    </row>
    <row r="110" spans="1:4" x14ac:dyDescent="0.25">
      <c r="A110" s="2">
        <v>2.6832671460770631E-5</v>
      </c>
      <c r="B110" s="1" t="s">
        <v>1697</v>
      </c>
      <c r="C110">
        <v>1.0000000000000002</v>
      </c>
      <c r="D110" s="1">
        <v>2020</v>
      </c>
    </row>
    <row r="111" spans="1:4" x14ac:dyDescent="0.25">
      <c r="A111" s="2">
        <v>8.0498014382311898E-5</v>
      </c>
      <c r="B111" s="1" t="s">
        <v>1696</v>
      </c>
      <c r="C111">
        <v>3.0000000000000004</v>
      </c>
      <c r="D111" s="1">
        <v>2020</v>
      </c>
    </row>
    <row r="112" spans="1:4" x14ac:dyDescent="0.25">
      <c r="A112" s="2">
        <v>2.6832671460770631E-5</v>
      </c>
      <c r="B112" s="1" t="s">
        <v>1695</v>
      </c>
      <c r="C112">
        <v>1.0000000000000002</v>
      </c>
      <c r="D112" s="1">
        <v>2020</v>
      </c>
    </row>
    <row r="113" spans="1:4" x14ac:dyDescent="0.25">
      <c r="A113" s="2">
        <v>2.6832671460769999E-4</v>
      </c>
      <c r="B113" s="1" t="s">
        <v>1694</v>
      </c>
      <c r="C113">
        <v>9.9999999999997655</v>
      </c>
      <c r="D113" s="1">
        <v>2020</v>
      </c>
    </row>
    <row r="114" spans="1:4" x14ac:dyDescent="0.25">
      <c r="A114" s="2">
        <v>8.0498014382311898E-5</v>
      </c>
      <c r="B114" s="1" t="s">
        <v>1693</v>
      </c>
      <c r="C114">
        <v>3.0000000000000004</v>
      </c>
      <c r="D114" s="1">
        <v>2020</v>
      </c>
    </row>
    <row r="115" spans="1:4" x14ac:dyDescent="0.25">
      <c r="A115" s="2">
        <v>2.6832671460770631E-5</v>
      </c>
      <c r="B115" s="1" t="s">
        <v>1692</v>
      </c>
      <c r="C115">
        <v>1.0000000000000002</v>
      </c>
      <c r="D115" s="1">
        <v>2020</v>
      </c>
    </row>
    <row r="116" spans="1:4" x14ac:dyDescent="0.25">
      <c r="A116" s="2">
        <v>2.6832671460770631E-5</v>
      </c>
      <c r="B116" s="1" t="s">
        <v>1691</v>
      </c>
      <c r="C116">
        <v>1.0000000000000002</v>
      </c>
      <c r="D116" s="1">
        <v>2020</v>
      </c>
    </row>
    <row r="117" spans="1:4" x14ac:dyDescent="0.25">
      <c r="A117" s="2">
        <v>2.6832671460770631E-5</v>
      </c>
      <c r="B117" s="1" t="s">
        <v>1690</v>
      </c>
      <c r="C117">
        <v>1.0000000000000002</v>
      </c>
      <c r="D117" s="1">
        <v>2020</v>
      </c>
    </row>
    <row r="118" spans="1:4" x14ac:dyDescent="0.25">
      <c r="A118" s="2">
        <v>2.6832671460770631E-5</v>
      </c>
      <c r="B118" s="1" t="s">
        <v>1689</v>
      </c>
      <c r="C118">
        <v>1.0000000000000002</v>
      </c>
      <c r="D118" s="1">
        <v>2020</v>
      </c>
    </row>
    <row r="119" spans="1:4" x14ac:dyDescent="0.25">
      <c r="A119" s="2">
        <v>2.6832671460770631E-5</v>
      </c>
      <c r="B119" s="1" t="s">
        <v>1688</v>
      </c>
      <c r="C119">
        <v>1.0000000000000002</v>
      </c>
      <c r="D119" s="1">
        <v>2020</v>
      </c>
    </row>
    <row r="120" spans="1:4" x14ac:dyDescent="0.25">
      <c r="A120" s="2">
        <v>1.8782870022540001E-4</v>
      </c>
      <c r="B120" s="1" t="s">
        <v>1687</v>
      </c>
      <c r="C120">
        <v>7.0000000000002087</v>
      </c>
      <c r="D120" s="1">
        <v>2020</v>
      </c>
    </row>
    <row r="121" spans="1:4" x14ac:dyDescent="0.25">
      <c r="A121" s="2">
        <v>1.8782870022540001E-4</v>
      </c>
      <c r="B121" s="1" t="s">
        <v>1686</v>
      </c>
      <c r="C121">
        <v>7.0000000000002087</v>
      </c>
      <c r="D121" s="1">
        <v>2020</v>
      </c>
    </row>
    <row r="122" spans="1:4" x14ac:dyDescent="0.25">
      <c r="A122" s="2">
        <v>2.6832671460770631E-5</v>
      </c>
      <c r="B122" s="1" t="s">
        <v>1685</v>
      </c>
      <c r="C122">
        <v>1.0000000000000002</v>
      </c>
      <c r="D122" s="1">
        <v>2020</v>
      </c>
    </row>
    <row r="123" spans="1:4" x14ac:dyDescent="0.25">
      <c r="A123" s="2">
        <v>2.6832671460770631E-5</v>
      </c>
      <c r="B123" s="1" t="s">
        <v>1684</v>
      </c>
      <c r="C123">
        <v>1.0000000000000002</v>
      </c>
      <c r="D123" s="1">
        <v>2020</v>
      </c>
    </row>
    <row r="124" spans="1:4" x14ac:dyDescent="0.25">
      <c r="A124" s="2">
        <v>2.6832671460770631E-5</v>
      </c>
      <c r="B124" s="1" t="s">
        <v>1683</v>
      </c>
      <c r="C124">
        <v>1.0000000000000002</v>
      </c>
      <c r="D124" s="1">
        <v>2020</v>
      </c>
    </row>
    <row r="125" spans="1:4" x14ac:dyDescent="0.25">
      <c r="A125" s="2">
        <v>5.3665342921539998E-4</v>
      </c>
      <c r="B125" s="1" t="s">
        <v>1682</v>
      </c>
      <c r="C125">
        <v>19.999999999999531</v>
      </c>
      <c r="D125" s="1">
        <v>2020</v>
      </c>
    </row>
    <row r="126" spans="1:4" x14ac:dyDescent="0.25">
      <c r="A126" s="2">
        <v>3.4882472899E-4</v>
      </c>
      <c r="B126" s="1" t="s">
        <v>1681</v>
      </c>
      <c r="C126">
        <v>12.999999999999323</v>
      </c>
      <c r="D126" s="1">
        <v>2020</v>
      </c>
    </row>
    <row r="127" spans="1:4" x14ac:dyDescent="0.25">
      <c r="A127" s="2">
        <v>2.6832671460770631E-5</v>
      </c>
      <c r="B127" s="1" t="s">
        <v>1680</v>
      </c>
      <c r="C127">
        <v>1.0000000000000002</v>
      </c>
      <c r="D127" s="1">
        <v>2020</v>
      </c>
    </row>
    <row r="128" spans="1:4" x14ac:dyDescent="0.25">
      <c r="A128" s="2">
        <v>5.3665342921541283E-5</v>
      </c>
      <c r="B128" s="1" t="s">
        <v>1679</v>
      </c>
      <c r="C128">
        <v>2.0000000000000013</v>
      </c>
      <c r="D128" s="1">
        <v>2020</v>
      </c>
    </row>
    <row r="129" spans="1:4" x14ac:dyDescent="0.25">
      <c r="A129" s="2">
        <v>5.3665342921541283E-5</v>
      </c>
      <c r="B129" s="1" t="s">
        <v>1678</v>
      </c>
      <c r="C129">
        <v>2.0000000000000013</v>
      </c>
      <c r="D129" s="1">
        <v>2020</v>
      </c>
    </row>
    <row r="130" spans="1:4" x14ac:dyDescent="0.25">
      <c r="A130" s="2">
        <v>5.3665342921541283E-5</v>
      </c>
      <c r="B130" s="1" t="s">
        <v>1677</v>
      </c>
      <c r="C130">
        <v>2.0000000000000013</v>
      </c>
      <c r="D130" s="1">
        <v>2020</v>
      </c>
    </row>
    <row r="131" spans="1:4" x14ac:dyDescent="0.25">
      <c r="A131" s="2">
        <v>2.6832671460770631E-5</v>
      </c>
      <c r="B131" s="1" t="s">
        <v>1676</v>
      </c>
      <c r="C131">
        <v>1.0000000000000002</v>
      </c>
      <c r="D131" s="1">
        <v>2020</v>
      </c>
    </row>
    <row r="132" spans="1:4" x14ac:dyDescent="0.25">
      <c r="A132" s="2">
        <v>2.6832671460770631E-5</v>
      </c>
      <c r="B132" s="1" t="s">
        <v>1675</v>
      </c>
      <c r="C132">
        <v>1.0000000000000002</v>
      </c>
      <c r="D132" s="1">
        <v>2020</v>
      </c>
    </row>
    <row r="133" spans="1:4" x14ac:dyDescent="0.25">
      <c r="A133" s="2">
        <v>5.3665342921541283E-5</v>
      </c>
      <c r="B133" s="1" t="s">
        <v>1674</v>
      </c>
      <c r="C133">
        <v>2.0000000000000013</v>
      </c>
      <c r="D133" s="1">
        <v>2020</v>
      </c>
    </row>
    <row r="134" spans="1:4" x14ac:dyDescent="0.25">
      <c r="A134" s="2">
        <v>1.0733068584309999E-4</v>
      </c>
      <c r="B134" s="1" t="s">
        <v>1673</v>
      </c>
      <c r="C134">
        <v>4.0000000000006519</v>
      </c>
      <c r="D134" s="1">
        <v>2020</v>
      </c>
    </row>
    <row r="135" spans="1:4" x14ac:dyDescent="0.25">
      <c r="A135" s="2">
        <v>2.6832671460770631E-5</v>
      </c>
      <c r="B135" s="1" t="s">
        <v>1672</v>
      </c>
      <c r="C135">
        <v>1.0000000000000002</v>
      </c>
      <c r="D135" s="1">
        <v>2020</v>
      </c>
    </row>
    <row r="136" spans="1:4" x14ac:dyDescent="0.25">
      <c r="A136" s="2">
        <v>1.0733068584309999E-4</v>
      </c>
      <c r="B136" s="1" t="s">
        <v>1671</v>
      </c>
      <c r="C136">
        <v>4.0000000000006519</v>
      </c>
      <c r="D136" s="1">
        <v>2020</v>
      </c>
    </row>
    <row r="137" spans="1:4" x14ac:dyDescent="0.25">
      <c r="A137" s="2">
        <v>2.6832671460770631E-5</v>
      </c>
      <c r="B137" s="1" t="s">
        <v>1670</v>
      </c>
      <c r="C137">
        <v>1.0000000000000002</v>
      </c>
      <c r="D137" s="1">
        <v>2020</v>
      </c>
    </row>
    <row r="138" spans="1:4" x14ac:dyDescent="0.25">
      <c r="A138" s="2">
        <v>3.5687453042825001E-3</v>
      </c>
      <c r="B138" s="1" t="s">
        <v>1669</v>
      </c>
      <c r="C138">
        <v>133.00000000000026</v>
      </c>
      <c r="D138" s="1">
        <v>2020</v>
      </c>
    </row>
    <row r="139" spans="1:4" x14ac:dyDescent="0.25">
      <c r="A139" s="2">
        <v>1.4221315874208E-3</v>
      </c>
      <c r="B139" s="1" t="s">
        <v>1668</v>
      </c>
      <c r="C139">
        <v>52.999999999998394</v>
      </c>
      <c r="D139" s="1">
        <v>2020</v>
      </c>
    </row>
    <row r="140" spans="1:4" x14ac:dyDescent="0.25">
      <c r="A140" s="2">
        <v>6.9764945798000001E-4</v>
      </c>
      <c r="B140" s="1" t="s">
        <v>1667</v>
      </c>
      <c r="C140">
        <v>25.999999999998646</v>
      </c>
      <c r="D140" s="1">
        <v>2020</v>
      </c>
    </row>
    <row r="141" spans="1:4" x14ac:dyDescent="0.25">
      <c r="A141" s="2">
        <v>1.341633573039E-4</v>
      </c>
      <c r="B141" s="1" t="s">
        <v>1666</v>
      </c>
      <c r="C141">
        <v>5.0000000000017462</v>
      </c>
      <c r="D141" s="1">
        <v>2020</v>
      </c>
    </row>
    <row r="142" spans="1:4" x14ac:dyDescent="0.25">
      <c r="A142" s="2">
        <v>2.6832671460770631E-5</v>
      </c>
      <c r="B142" s="1" t="s">
        <v>1665</v>
      </c>
      <c r="C142">
        <v>1.0000000000000002</v>
      </c>
      <c r="D142" s="1">
        <v>2020</v>
      </c>
    </row>
    <row r="143" spans="1:4" x14ac:dyDescent="0.25">
      <c r="A143" s="2">
        <v>8.0498014382311898E-5</v>
      </c>
      <c r="B143" s="1" t="s">
        <v>1664</v>
      </c>
      <c r="C143">
        <v>3.0000000000000004</v>
      </c>
      <c r="D143" s="1">
        <v>2020</v>
      </c>
    </row>
    <row r="144" spans="1:4" x14ac:dyDescent="0.25">
      <c r="A144" s="2">
        <v>6.1715144359770005E-4</v>
      </c>
      <c r="B144" s="1" t="s">
        <v>1663</v>
      </c>
      <c r="C144">
        <v>22.999999999999094</v>
      </c>
      <c r="D144" s="1">
        <v>2020</v>
      </c>
    </row>
    <row r="145" spans="1:4" x14ac:dyDescent="0.25">
      <c r="A145" s="2">
        <v>1.6099602876462E-3</v>
      </c>
      <c r="B145" s="1" t="s">
        <v>1662</v>
      </c>
      <c r="C145">
        <v>59.9999999999986</v>
      </c>
      <c r="D145" s="1">
        <v>2020</v>
      </c>
    </row>
    <row r="146" spans="1:4" x14ac:dyDescent="0.25">
      <c r="A146" s="2">
        <v>8.586454867447E-4</v>
      </c>
      <c r="B146" s="1" t="s">
        <v>1661</v>
      </c>
      <c r="C146">
        <v>32.000000000001492</v>
      </c>
      <c r="D146" s="1">
        <v>2020</v>
      </c>
    </row>
    <row r="147" spans="1:4" x14ac:dyDescent="0.25">
      <c r="A147" s="2">
        <v>1.0733068584309999E-4</v>
      </c>
      <c r="B147" s="1" t="s">
        <v>1660</v>
      </c>
      <c r="C147">
        <v>4.0000000000006519</v>
      </c>
      <c r="D147" s="1">
        <v>2020</v>
      </c>
    </row>
    <row r="148" spans="1:4" x14ac:dyDescent="0.25">
      <c r="A148" s="2">
        <v>2.6832671460770631E-5</v>
      </c>
      <c r="B148" s="1" t="s">
        <v>1659</v>
      </c>
      <c r="C148">
        <v>1.0000000000000002</v>
      </c>
      <c r="D148" s="1">
        <v>2020</v>
      </c>
    </row>
    <row r="149" spans="1:4" x14ac:dyDescent="0.25">
      <c r="A149" s="2">
        <v>2.6832671460770631E-5</v>
      </c>
      <c r="B149" s="1" t="s">
        <v>1658</v>
      </c>
      <c r="C149">
        <v>1.0000000000000002</v>
      </c>
      <c r="D149" s="1">
        <v>2020</v>
      </c>
    </row>
    <row r="150" spans="1:4" x14ac:dyDescent="0.25">
      <c r="A150" s="2">
        <v>6.7081678651929996E-4</v>
      </c>
      <c r="B150" s="1" t="s">
        <v>1657</v>
      </c>
      <c r="C150">
        <v>25.000000000001279</v>
      </c>
      <c r="D150" s="1">
        <v>2020</v>
      </c>
    </row>
    <row r="151" spans="1:4" x14ac:dyDescent="0.25">
      <c r="A151" s="2">
        <v>2.6832671460770631E-5</v>
      </c>
      <c r="B151" s="1" t="s">
        <v>1656</v>
      </c>
      <c r="C151">
        <v>1.0000000000000002</v>
      </c>
      <c r="D151" s="1">
        <v>2020</v>
      </c>
    </row>
    <row r="152" spans="1:4" x14ac:dyDescent="0.25">
      <c r="A152" s="2">
        <v>5.3665342921541283E-5</v>
      </c>
      <c r="B152" s="1" t="s">
        <v>1655</v>
      </c>
      <c r="C152">
        <v>2.0000000000000013</v>
      </c>
      <c r="D152" s="1">
        <v>2020</v>
      </c>
    </row>
    <row r="153" spans="1:4" x14ac:dyDescent="0.25">
      <c r="A153" s="2">
        <v>1.0733068584309999E-4</v>
      </c>
      <c r="B153" s="1" t="s">
        <v>1654</v>
      </c>
      <c r="C153">
        <v>4.0000000000006519</v>
      </c>
      <c r="D153" s="1">
        <v>2020</v>
      </c>
    </row>
    <row r="154" spans="1:4" x14ac:dyDescent="0.25">
      <c r="A154" s="2">
        <v>5.6348610067619999E-4</v>
      </c>
      <c r="B154" s="1" t="s">
        <v>1653</v>
      </c>
      <c r="C154">
        <v>21.000000000000629</v>
      </c>
      <c r="D154" s="1">
        <v>2020</v>
      </c>
    </row>
    <row r="155" spans="1:4" x14ac:dyDescent="0.25">
      <c r="A155" s="2">
        <v>2.6832671460770631E-5</v>
      </c>
      <c r="B155" s="1" t="s">
        <v>1652</v>
      </c>
      <c r="C155">
        <v>1.0000000000000002</v>
      </c>
      <c r="D155" s="1">
        <v>2020</v>
      </c>
    </row>
    <row r="156" spans="1:4" x14ac:dyDescent="0.25">
      <c r="A156" s="2">
        <v>2.6832671460770631E-5</v>
      </c>
      <c r="B156" s="1" t="s">
        <v>1651</v>
      </c>
      <c r="C156">
        <v>1.0000000000000002</v>
      </c>
      <c r="D156" s="1">
        <v>2020</v>
      </c>
    </row>
    <row r="157" spans="1:4" x14ac:dyDescent="0.25">
      <c r="A157" s="2">
        <v>2.6832671460770631E-5</v>
      </c>
      <c r="B157" s="1" t="s">
        <v>1650</v>
      </c>
      <c r="C157">
        <v>1.0000000000000002</v>
      </c>
      <c r="D157" s="1">
        <v>2020</v>
      </c>
    </row>
    <row r="158" spans="1:4" x14ac:dyDescent="0.25">
      <c r="A158" s="2">
        <v>1.609960287646E-4</v>
      </c>
      <c r="B158" s="1" t="s">
        <v>1649</v>
      </c>
      <c r="C158">
        <v>5.9999999999991145</v>
      </c>
      <c r="D158" s="1">
        <v>2020</v>
      </c>
    </row>
    <row r="159" spans="1:4" x14ac:dyDescent="0.25">
      <c r="A159" s="2">
        <v>5.3665342921541283E-5</v>
      </c>
      <c r="B159" s="1" t="s">
        <v>1648</v>
      </c>
      <c r="C159">
        <v>2.0000000000000013</v>
      </c>
      <c r="D159" s="1">
        <v>2020</v>
      </c>
    </row>
    <row r="160" spans="1:4" x14ac:dyDescent="0.25">
      <c r="A160" s="2">
        <v>2.6832671460770631E-5</v>
      </c>
      <c r="B160" s="1" t="s">
        <v>1647</v>
      </c>
      <c r="C160">
        <v>1.0000000000000002</v>
      </c>
      <c r="D160" s="1">
        <v>2020</v>
      </c>
    </row>
    <row r="161" spans="1:4" x14ac:dyDescent="0.25">
      <c r="A161" s="2">
        <v>2.6832671460770631E-5</v>
      </c>
      <c r="B161" s="1" t="s">
        <v>1646</v>
      </c>
      <c r="C161">
        <v>1.0000000000000002</v>
      </c>
      <c r="D161" s="1">
        <v>2020</v>
      </c>
    </row>
    <row r="162" spans="1:4" x14ac:dyDescent="0.25">
      <c r="A162" s="2">
        <v>1.8782870022540001E-4</v>
      </c>
      <c r="B162" s="1" t="s">
        <v>1645</v>
      </c>
      <c r="C162">
        <v>7.0000000000002087</v>
      </c>
      <c r="D162" s="1">
        <v>2020</v>
      </c>
    </row>
    <row r="163" spans="1:4" x14ac:dyDescent="0.25">
      <c r="A163" s="2">
        <v>5.3665342921541283E-5</v>
      </c>
      <c r="B163" s="1" t="s">
        <v>1644</v>
      </c>
      <c r="C163">
        <v>2.0000000000000013</v>
      </c>
      <c r="D163" s="1">
        <v>2020</v>
      </c>
    </row>
    <row r="164" spans="1:4" x14ac:dyDescent="0.25">
      <c r="A164" s="2">
        <v>1.0733068584309999E-4</v>
      </c>
      <c r="B164" s="1" t="s">
        <v>1643</v>
      </c>
      <c r="C164">
        <v>4.0000000000006519</v>
      </c>
      <c r="D164" s="1">
        <v>2020</v>
      </c>
    </row>
    <row r="165" spans="1:4" x14ac:dyDescent="0.25">
      <c r="A165" s="2">
        <v>1.609960287646E-4</v>
      </c>
      <c r="B165" s="1" t="s">
        <v>1642</v>
      </c>
      <c r="C165">
        <v>5.9999999999991145</v>
      </c>
      <c r="D165" s="1">
        <v>2020</v>
      </c>
    </row>
    <row r="166" spans="1:4" x14ac:dyDescent="0.25">
      <c r="A166" s="2">
        <v>8.0498014382311898E-5</v>
      </c>
      <c r="B166" s="1" t="s">
        <v>1641</v>
      </c>
      <c r="C166">
        <v>3.0000000000000004</v>
      </c>
      <c r="D166" s="1">
        <v>2020</v>
      </c>
    </row>
    <row r="167" spans="1:4" x14ac:dyDescent="0.25">
      <c r="A167" s="2">
        <v>5.3665342921541283E-5</v>
      </c>
      <c r="B167" s="1" t="s">
        <v>1640</v>
      </c>
      <c r="C167">
        <v>2.0000000000000013</v>
      </c>
      <c r="D167" s="1">
        <v>2020</v>
      </c>
    </row>
    <row r="168" spans="1:4" x14ac:dyDescent="0.25">
      <c r="A168" s="2">
        <v>4.0517333905764003E-3</v>
      </c>
      <c r="B168" s="1" t="s">
        <v>1639</v>
      </c>
      <c r="C168">
        <v>151.00000000000134</v>
      </c>
      <c r="D168" s="1">
        <v>2020</v>
      </c>
    </row>
    <row r="169" spans="1:4" x14ac:dyDescent="0.25">
      <c r="A169" s="2">
        <v>2.1466137168619999E-4</v>
      </c>
      <c r="B169" s="1" t="s">
        <v>1638</v>
      </c>
      <c r="C169">
        <v>8.0000000000013038</v>
      </c>
      <c r="D169" s="1">
        <v>2020</v>
      </c>
    </row>
    <row r="170" spans="1:4" x14ac:dyDescent="0.25">
      <c r="A170" s="2">
        <v>4.5615541483310003E-4</v>
      </c>
      <c r="B170" s="1" t="s">
        <v>1637</v>
      </c>
      <c r="C170">
        <v>16.999999999999975</v>
      </c>
      <c r="D170" s="1">
        <v>2020</v>
      </c>
    </row>
    <row r="171" spans="1:4" x14ac:dyDescent="0.25">
      <c r="A171" s="2">
        <v>6.5740045078888001E-3</v>
      </c>
      <c r="B171" s="1" t="s">
        <v>1636</v>
      </c>
      <c r="C171">
        <v>244.99999999999986</v>
      </c>
      <c r="D171" s="1">
        <v>2020</v>
      </c>
    </row>
    <row r="172" spans="1:4" x14ac:dyDescent="0.25">
      <c r="A172" s="2">
        <v>8.0498014382309998E-4</v>
      </c>
      <c r="B172" s="1" t="s">
        <v>1635</v>
      </c>
      <c r="C172">
        <v>29.9999999999993</v>
      </c>
      <c r="D172" s="1">
        <v>2020</v>
      </c>
    </row>
    <row r="173" spans="1:4" x14ac:dyDescent="0.25">
      <c r="A173" s="2">
        <v>6.4666738220456998E-3</v>
      </c>
      <c r="B173" s="1" t="s">
        <v>1634</v>
      </c>
      <c r="C173">
        <v>240.9999999999992</v>
      </c>
      <c r="D173" s="1">
        <v>2020</v>
      </c>
    </row>
    <row r="174" spans="1:4" x14ac:dyDescent="0.25">
      <c r="A174" s="2">
        <v>5.3665342921541283E-5</v>
      </c>
      <c r="B174" s="1" t="s">
        <v>1633</v>
      </c>
      <c r="C174">
        <v>2.0000000000000013</v>
      </c>
      <c r="D174" s="1">
        <v>2020</v>
      </c>
    </row>
    <row r="175" spans="1:4" x14ac:dyDescent="0.25">
      <c r="A175" s="2">
        <v>4.2932274337232996E-3</v>
      </c>
      <c r="B175" s="1" t="s">
        <v>1632</v>
      </c>
      <c r="C175">
        <v>160</v>
      </c>
      <c r="D175" s="1">
        <v>2020</v>
      </c>
    </row>
    <row r="176" spans="1:4" x14ac:dyDescent="0.25">
      <c r="A176" s="2">
        <v>2.6832671460770631E-5</v>
      </c>
      <c r="B176" s="1" t="s">
        <v>1631</v>
      </c>
      <c r="C176">
        <v>1.0000000000000002</v>
      </c>
      <c r="D176" s="1">
        <v>2020</v>
      </c>
    </row>
    <row r="177" spans="1:4" x14ac:dyDescent="0.25">
      <c r="A177" s="2">
        <v>1.0464741869700999E-3</v>
      </c>
      <c r="B177" s="1" t="s">
        <v>1630</v>
      </c>
      <c r="C177">
        <v>39.000000000001698</v>
      </c>
      <c r="D177" s="1">
        <v>2020</v>
      </c>
    </row>
    <row r="178" spans="1:4" x14ac:dyDescent="0.25">
      <c r="A178" s="2">
        <v>6.1983471074380002E-3</v>
      </c>
      <c r="B178" s="1" t="s">
        <v>1629</v>
      </c>
      <c r="C178">
        <v>230.99999999999943</v>
      </c>
      <c r="D178" s="1">
        <v>2020</v>
      </c>
    </row>
    <row r="179" spans="1:4" x14ac:dyDescent="0.25">
      <c r="A179" s="2">
        <v>1.3657829773532301E-2</v>
      </c>
      <c r="B179" s="1" t="s">
        <v>1628</v>
      </c>
      <c r="C179">
        <v>509.00000000000199</v>
      </c>
      <c r="D179" s="1">
        <v>2020</v>
      </c>
    </row>
    <row r="180" spans="1:4" x14ac:dyDescent="0.25">
      <c r="A180" s="2">
        <v>4.5615541483310003E-4</v>
      </c>
      <c r="B180" s="1" t="s">
        <v>1627</v>
      </c>
      <c r="C180">
        <v>16.999999999999975</v>
      </c>
      <c r="D180" s="1">
        <v>2020</v>
      </c>
    </row>
    <row r="181" spans="1:4" x14ac:dyDescent="0.25">
      <c r="A181" s="2">
        <v>4.9050123430288702E-2</v>
      </c>
      <c r="B181" s="1" t="s">
        <v>1626</v>
      </c>
      <c r="C181">
        <v>1827.9999999999998</v>
      </c>
      <c r="D181" s="1">
        <v>2020</v>
      </c>
    </row>
    <row r="182" spans="1:4" x14ac:dyDescent="0.25">
      <c r="A182" s="2">
        <v>3.2199205752925001E-3</v>
      </c>
      <c r="B182" s="1" t="s">
        <v>1625</v>
      </c>
      <c r="C182">
        <v>120.00000000000092</v>
      </c>
      <c r="D182" s="1">
        <v>2020</v>
      </c>
    </row>
    <row r="183" spans="1:4" x14ac:dyDescent="0.25">
      <c r="A183" s="2">
        <v>5.3665342921541283E-5</v>
      </c>
      <c r="B183" s="1" t="s">
        <v>1624</v>
      </c>
      <c r="C183">
        <v>2.0000000000000013</v>
      </c>
      <c r="D183" s="1">
        <v>2020</v>
      </c>
    </row>
    <row r="184" spans="1:4" x14ac:dyDescent="0.25">
      <c r="A184" s="2">
        <v>2.6832671460770631E-5</v>
      </c>
      <c r="B184" s="1" t="s">
        <v>1623</v>
      </c>
      <c r="C184">
        <v>1.0000000000000002</v>
      </c>
      <c r="D184" s="1">
        <v>2020</v>
      </c>
    </row>
    <row r="185" spans="1:4" x14ac:dyDescent="0.25">
      <c r="A185" s="2">
        <v>2.6832671460770631E-5</v>
      </c>
      <c r="B185" s="1" t="s">
        <v>1622</v>
      </c>
      <c r="C185">
        <v>1.0000000000000002</v>
      </c>
      <c r="D185" s="1">
        <v>2020</v>
      </c>
    </row>
    <row r="186" spans="1:4" x14ac:dyDescent="0.25">
      <c r="A186" s="2">
        <v>3.4882472899E-4</v>
      </c>
      <c r="B186" s="1" t="s">
        <v>1621</v>
      </c>
      <c r="C186">
        <v>12.999999999999323</v>
      </c>
      <c r="D186" s="1">
        <v>2020</v>
      </c>
    </row>
    <row r="187" spans="1:4" x14ac:dyDescent="0.25">
      <c r="A187" s="2">
        <v>5.3665342921541283E-5</v>
      </c>
      <c r="B187" s="1" t="s">
        <v>1620</v>
      </c>
      <c r="C187">
        <v>2.0000000000000013</v>
      </c>
      <c r="D187" s="1">
        <v>2020</v>
      </c>
    </row>
    <row r="188" spans="1:4" x14ac:dyDescent="0.25">
      <c r="A188" s="2">
        <v>8.0498014382311898E-5</v>
      </c>
      <c r="B188" s="1" t="s">
        <v>1619</v>
      </c>
      <c r="C188">
        <v>3.0000000000000004</v>
      </c>
      <c r="D188" s="1">
        <v>2020</v>
      </c>
    </row>
    <row r="189" spans="1:4" x14ac:dyDescent="0.25">
      <c r="A189" s="2">
        <v>1.5562949447246999E-3</v>
      </c>
      <c r="B189" s="1" t="s">
        <v>1618</v>
      </c>
      <c r="C189">
        <v>58.000000000000128</v>
      </c>
      <c r="D189" s="1">
        <v>2020</v>
      </c>
    </row>
    <row r="190" spans="1:4" x14ac:dyDescent="0.25">
      <c r="A190" s="2">
        <v>2.6832671460769999E-4</v>
      </c>
      <c r="B190" s="1" t="s">
        <v>1617</v>
      </c>
      <c r="C190">
        <v>9.9999999999997655</v>
      </c>
      <c r="D190" s="1">
        <v>2020</v>
      </c>
    </row>
    <row r="191" spans="1:4" x14ac:dyDescent="0.25">
      <c r="A191" s="2">
        <v>2.6832671460770631E-5</v>
      </c>
      <c r="B191" s="1" t="s">
        <v>1616</v>
      </c>
      <c r="C191">
        <v>1.0000000000000002</v>
      </c>
      <c r="D191" s="1">
        <v>2020</v>
      </c>
    </row>
    <row r="192" spans="1:4" x14ac:dyDescent="0.25">
      <c r="A192" s="2">
        <v>2.6832671460770631E-5</v>
      </c>
      <c r="B192" s="1" t="s">
        <v>1615</v>
      </c>
      <c r="C192">
        <v>1.0000000000000002</v>
      </c>
      <c r="D192" s="1">
        <v>2020</v>
      </c>
    </row>
    <row r="193" spans="1:4" x14ac:dyDescent="0.25">
      <c r="A193" s="2">
        <v>2.6832671460770631E-5</v>
      </c>
      <c r="B193" s="1" t="s">
        <v>1614</v>
      </c>
      <c r="C193">
        <v>1.0000000000000002</v>
      </c>
      <c r="D193" s="1">
        <v>2020</v>
      </c>
    </row>
    <row r="194" spans="1:4" x14ac:dyDescent="0.25">
      <c r="A194" s="2">
        <v>5.3665342921541283E-5</v>
      </c>
      <c r="B194" s="1" t="s">
        <v>1613</v>
      </c>
      <c r="C194">
        <v>2.0000000000000013</v>
      </c>
      <c r="D194" s="1">
        <v>2020</v>
      </c>
    </row>
    <row r="195" spans="1:4" x14ac:dyDescent="0.25">
      <c r="A195" s="2">
        <v>8.0498014382311898E-5</v>
      </c>
      <c r="B195" s="1" t="s">
        <v>1612</v>
      </c>
      <c r="C195">
        <v>3.0000000000000004</v>
      </c>
      <c r="D195" s="1">
        <v>2020</v>
      </c>
    </row>
    <row r="196" spans="1:4" x14ac:dyDescent="0.25">
      <c r="A196" s="2">
        <v>2.6832671460770631E-5</v>
      </c>
      <c r="B196" s="1" t="s">
        <v>1611</v>
      </c>
      <c r="C196">
        <v>1.0000000000000002</v>
      </c>
      <c r="D196" s="1">
        <v>2020</v>
      </c>
    </row>
    <row r="197" spans="1:4" x14ac:dyDescent="0.25">
      <c r="A197" s="2">
        <v>5.3665342921541283E-5</v>
      </c>
      <c r="B197" s="1" t="s">
        <v>1610</v>
      </c>
      <c r="C197">
        <v>2.0000000000000013</v>
      </c>
      <c r="D197" s="1">
        <v>2020</v>
      </c>
    </row>
    <row r="198" spans="1:4" x14ac:dyDescent="0.25">
      <c r="A198" s="2">
        <v>2.6832671460770631E-5</v>
      </c>
      <c r="B198" s="1" t="s">
        <v>1609</v>
      </c>
      <c r="C198">
        <v>1.0000000000000002</v>
      </c>
      <c r="D198" s="1">
        <v>2020</v>
      </c>
    </row>
    <row r="199" spans="1:4" x14ac:dyDescent="0.25">
      <c r="A199" s="2">
        <v>3.4882472899E-4</v>
      </c>
      <c r="B199" s="1" t="s">
        <v>1608</v>
      </c>
      <c r="C199">
        <v>12.999999999999323</v>
      </c>
      <c r="D199" s="1">
        <v>2020</v>
      </c>
    </row>
    <row r="200" spans="1:4" x14ac:dyDescent="0.25">
      <c r="A200" s="2">
        <v>5.3665342921541283E-5</v>
      </c>
      <c r="B200" s="1" t="s">
        <v>1607</v>
      </c>
      <c r="C200">
        <v>2.0000000000000013</v>
      </c>
      <c r="D200" s="1">
        <v>2020</v>
      </c>
    </row>
    <row r="201" spans="1:4" x14ac:dyDescent="0.25">
      <c r="A201" s="2">
        <v>2.6832671460770631E-5</v>
      </c>
      <c r="B201" s="1" t="s">
        <v>1606</v>
      </c>
      <c r="C201">
        <v>1.0000000000000002</v>
      </c>
      <c r="D201" s="1">
        <v>2020</v>
      </c>
    </row>
    <row r="202" spans="1:4" x14ac:dyDescent="0.25">
      <c r="A202" s="2">
        <v>2.6832671460770631E-5</v>
      </c>
      <c r="B202" s="1" t="s">
        <v>1605</v>
      </c>
      <c r="C202">
        <v>1.0000000000000002</v>
      </c>
      <c r="D202" s="1">
        <v>2020</v>
      </c>
    </row>
    <row r="203" spans="1:4" x14ac:dyDescent="0.25">
      <c r="A203" s="2">
        <v>2.6832671460770631E-5</v>
      </c>
      <c r="B203" s="1" t="s">
        <v>1604</v>
      </c>
      <c r="C203">
        <v>1.0000000000000002</v>
      </c>
      <c r="D203" s="1">
        <v>2020</v>
      </c>
    </row>
    <row r="204" spans="1:4" x14ac:dyDescent="0.25">
      <c r="A204" s="2">
        <v>2.6832671460770631E-5</v>
      </c>
      <c r="B204" s="1" t="s">
        <v>1603</v>
      </c>
      <c r="C204">
        <v>1.0000000000000002</v>
      </c>
      <c r="D204" s="1">
        <v>2020</v>
      </c>
    </row>
    <row r="205" spans="1:4" x14ac:dyDescent="0.25">
      <c r="A205" s="2">
        <v>2.6832671460770631E-5</v>
      </c>
      <c r="B205" s="1" t="s">
        <v>1602</v>
      </c>
      <c r="C205">
        <v>1.0000000000000002</v>
      </c>
      <c r="D205" s="1">
        <v>2020</v>
      </c>
    </row>
    <row r="206" spans="1:4" x14ac:dyDescent="0.25">
      <c r="A206" s="2">
        <v>2.6832671460770631E-5</v>
      </c>
      <c r="B206" s="1" t="s">
        <v>1601</v>
      </c>
      <c r="C206">
        <v>1.0000000000000002</v>
      </c>
      <c r="D206" s="1">
        <v>2020</v>
      </c>
    </row>
    <row r="207" spans="1:4" x14ac:dyDescent="0.25">
      <c r="A207" s="2">
        <v>2.6832671460770631E-5</v>
      </c>
      <c r="B207" s="1" t="s">
        <v>1600</v>
      </c>
      <c r="C207">
        <v>1.0000000000000002</v>
      </c>
      <c r="D207" s="1">
        <v>2020</v>
      </c>
    </row>
    <row r="208" spans="1:4" x14ac:dyDescent="0.25">
      <c r="A208" s="2">
        <v>3.4882472899E-4</v>
      </c>
      <c r="B208" s="1" t="s">
        <v>1599</v>
      </c>
      <c r="C208">
        <v>12.999999999999323</v>
      </c>
      <c r="D208" s="1">
        <v>2020</v>
      </c>
    </row>
    <row r="209" spans="1:4" x14ac:dyDescent="0.25">
      <c r="A209" s="2">
        <v>8.0498014382311898E-5</v>
      </c>
      <c r="B209" s="1" t="s">
        <v>1598</v>
      </c>
      <c r="C209">
        <v>3.0000000000000004</v>
      </c>
      <c r="D209" s="1">
        <v>2020</v>
      </c>
    </row>
    <row r="210" spans="1:4" x14ac:dyDescent="0.25">
      <c r="A210" s="2">
        <v>3.2199205752919999E-4</v>
      </c>
      <c r="B210" s="1" t="s">
        <v>1597</v>
      </c>
      <c r="C210">
        <v>11.999999999998229</v>
      </c>
      <c r="D210" s="1">
        <v>2020</v>
      </c>
    </row>
    <row r="211" spans="1:4" x14ac:dyDescent="0.25">
      <c r="A211" s="2">
        <v>1.7977889878716001E-3</v>
      </c>
      <c r="B211" s="1" t="s">
        <v>1596</v>
      </c>
      <c r="C211">
        <v>66.999999999998806</v>
      </c>
      <c r="D211" s="1">
        <v>2020</v>
      </c>
    </row>
    <row r="212" spans="1:4" x14ac:dyDescent="0.25">
      <c r="A212" s="2">
        <v>2.6832671460770631E-5</v>
      </c>
      <c r="B212" s="1" t="s">
        <v>1595</v>
      </c>
      <c r="C212">
        <v>1.0000000000000002</v>
      </c>
      <c r="D212" s="1">
        <v>2020</v>
      </c>
    </row>
    <row r="213" spans="1:4" x14ac:dyDescent="0.25">
      <c r="A213" s="2">
        <v>2.6832671460770631E-5</v>
      </c>
      <c r="B213" s="1" t="s">
        <v>1594</v>
      </c>
      <c r="C213">
        <v>1.0000000000000002</v>
      </c>
      <c r="D213" s="1">
        <v>2020</v>
      </c>
    </row>
    <row r="214" spans="1:4" x14ac:dyDescent="0.25">
      <c r="A214" s="2">
        <v>2.6832671460770631E-5</v>
      </c>
      <c r="B214" s="1" t="s">
        <v>1593</v>
      </c>
      <c r="C214">
        <v>1.0000000000000002</v>
      </c>
      <c r="D214" s="1">
        <v>2020</v>
      </c>
    </row>
    <row r="215" spans="1:4" x14ac:dyDescent="0.25">
      <c r="A215" s="2">
        <v>2.6832671460770631E-5</v>
      </c>
      <c r="B215" s="1" t="s">
        <v>1592</v>
      </c>
      <c r="C215">
        <v>1.0000000000000002</v>
      </c>
      <c r="D215" s="1">
        <v>2020</v>
      </c>
    </row>
    <row r="216" spans="1:4" x14ac:dyDescent="0.25">
      <c r="A216" s="2">
        <v>2.6832671460770631E-5</v>
      </c>
      <c r="B216" s="1" t="s">
        <v>1591</v>
      </c>
      <c r="C216">
        <v>1.0000000000000002</v>
      </c>
      <c r="D216" s="1">
        <v>2020</v>
      </c>
    </row>
    <row r="217" spans="1:4" x14ac:dyDescent="0.25">
      <c r="A217" s="2">
        <v>5.3665342921541283E-5</v>
      </c>
      <c r="B217" s="1" t="s">
        <v>1590</v>
      </c>
      <c r="C217">
        <v>2.0000000000000013</v>
      </c>
      <c r="D217" s="1">
        <v>2020</v>
      </c>
    </row>
    <row r="218" spans="1:4" x14ac:dyDescent="0.25">
      <c r="A218" s="2">
        <v>2.6832671460770631E-5</v>
      </c>
      <c r="B218" s="1" t="s">
        <v>1589</v>
      </c>
      <c r="C218">
        <v>1.0000000000000002</v>
      </c>
      <c r="D218" s="1">
        <v>2020</v>
      </c>
    </row>
    <row r="219" spans="1:4" x14ac:dyDescent="0.25">
      <c r="A219" s="2">
        <v>2.6832671460770631E-5</v>
      </c>
      <c r="B219" s="1" t="s">
        <v>1588</v>
      </c>
      <c r="C219">
        <v>1.0000000000000002</v>
      </c>
      <c r="D219" s="1">
        <v>2020</v>
      </c>
    </row>
    <row r="220" spans="1:4" x14ac:dyDescent="0.25">
      <c r="A220" s="2">
        <v>2.6832671460770631E-5</v>
      </c>
      <c r="B220" s="1" t="s">
        <v>1587</v>
      </c>
      <c r="C220">
        <v>1.0000000000000002</v>
      </c>
      <c r="D220" s="1">
        <v>2020</v>
      </c>
    </row>
    <row r="221" spans="1:4" x14ac:dyDescent="0.25">
      <c r="A221" s="2">
        <v>2.6832671460770631E-5</v>
      </c>
      <c r="B221" s="1" t="s">
        <v>1586</v>
      </c>
      <c r="C221">
        <v>1.0000000000000002</v>
      </c>
      <c r="D221" s="1">
        <v>2020</v>
      </c>
    </row>
    <row r="222" spans="1:4" x14ac:dyDescent="0.25">
      <c r="A222" s="2">
        <v>5.3665342921541283E-5</v>
      </c>
      <c r="B222" s="1" t="s">
        <v>1585</v>
      </c>
      <c r="C222">
        <v>2.0000000000000013</v>
      </c>
      <c r="D222" s="1">
        <v>2020</v>
      </c>
    </row>
    <row r="223" spans="1:4" x14ac:dyDescent="0.25">
      <c r="A223" s="2">
        <v>5.3665342921541283E-5</v>
      </c>
      <c r="B223" s="1" t="s">
        <v>1584</v>
      </c>
      <c r="C223">
        <v>2.0000000000000013</v>
      </c>
      <c r="D223" s="1">
        <v>2020</v>
      </c>
    </row>
    <row r="224" spans="1:4" x14ac:dyDescent="0.25">
      <c r="A224" s="2">
        <v>2.6832671460770631E-5</v>
      </c>
      <c r="B224" s="1" t="s">
        <v>1583</v>
      </c>
      <c r="C224">
        <v>1.0000000000000002</v>
      </c>
      <c r="D224" s="1">
        <v>2020</v>
      </c>
    </row>
    <row r="225" spans="1:4" x14ac:dyDescent="0.25">
      <c r="A225" s="2">
        <v>2.6832671460770631E-5</v>
      </c>
      <c r="B225" s="1" t="s">
        <v>1582</v>
      </c>
      <c r="C225">
        <v>1.0000000000000002</v>
      </c>
      <c r="D225" s="1">
        <v>2020</v>
      </c>
    </row>
    <row r="226" spans="1:4" x14ac:dyDescent="0.25">
      <c r="A226" s="2">
        <v>2.6832671460770631E-5</v>
      </c>
      <c r="B226" s="1" t="s">
        <v>1581</v>
      </c>
      <c r="C226">
        <v>1.0000000000000002</v>
      </c>
      <c r="D226" s="1">
        <v>2020</v>
      </c>
    </row>
    <row r="227" spans="1:4" x14ac:dyDescent="0.25">
      <c r="A227" s="2">
        <v>1.0733068584309999E-4</v>
      </c>
      <c r="B227" s="1" t="s">
        <v>1580</v>
      </c>
      <c r="C227">
        <v>4.0000000000006519</v>
      </c>
      <c r="D227" s="1">
        <v>2020</v>
      </c>
    </row>
    <row r="228" spans="1:4" x14ac:dyDescent="0.25">
      <c r="A228" s="2">
        <v>2.6832671460770631E-5</v>
      </c>
      <c r="B228" s="1" t="s">
        <v>1579</v>
      </c>
      <c r="C228">
        <v>1.0000000000000002</v>
      </c>
      <c r="D228" s="1">
        <v>2020</v>
      </c>
    </row>
    <row r="229" spans="1:4" x14ac:dyDescent="0.25">
      <c r="A229" s="2">
        <v>4.2932274337230002E-4</v>
      </c>
      <c r="B229" s="1" t="s">
        <v>1578</v>
      </c>
      <c r="C229">
        <v>15.999999999998881</v>
      </c>
      <c r="D229" s="1">
        <v>2020</v>
      </c>
    </row>
    <row r="230" spans="1:4" x14ac:dyDescent="0.25">
      <c r="A230" s="2">
        <v>5.3665342921541283E-5</v>
      </c>
      <c r="B230" s="1" t="s">
        <v>1577</v>
      </c>
      <c r="C230">
        <v>2.0000000000000013</v>
      </c>
      <c r="D230" s="1">
        <v>2020</v>
      </c>
    </row>
    <row r="231" spans="1:4" x14ac:dyDescent="0.25">
      <c r="A231" s="2">
        <v>2.951593860685E-4</v>
      </c>
      <c r="B231" s="1" t="s">
        <v>1576</v>
      </c>
      <c r="C231">
        <v>11.000000000000862</v>
      </c>
      <c r="D231" s="1">
        <v>2020</v>
      </c>
    </row>
    <row r="232" spans="1:4" x14ac:dyDescent="0.25">
      <c r="A232" s="2">
        <v>1.341633573039E-4</v>
      </c>
      <c r="B232" s="1" t="s">
        <v>1575</v>
      </c>
      <c r="C232">
        <v>5.0000000000017462</v>
      </c>
      <c r="D232" s="1">
        <v>2020</v>
      </c>
    </row>
    <row r="233" spans="1:4" x14ac:dyDescent="0.25">
      <c r="A233" s="2">
        <v>1.0733068584309999E-4</v>
      </c>
      <c r="B233" s="1" t="s">
        <v>1574</v>
      </c>
      <c r="C233">
        <v>4.0000000000006519</v>
      </c>
      <c r="D233" s="1">
        <v>2020</v>
      </c>
    </row>
    <row r="234" spans="1:4" x14ac:dyDescent="0.25">
      <c r="A234" s="2">
        <v>2.6832671460770631E-5</v>
      </c>
      <c r="B234" s="1" t="s">
        <v>1573</v>
      </c>
      <c r="C234">
        <v>1.0000000000000002</v>
      </c>
      <c r="D234" s="1">
        <v>2020</v>
      </c>
    </row>
    <row r="235" spans="1:4" x14ac:dyDescent="0.25">
      <c r="A235" s="2">
        <v>1.8782870022540001E-4</v>
      </c>
      <c r="B235" s="1" t="s">
        <v>1572</v>
      </c>
      <c r="C235">
        <v>7.0000000000002087</v>
      </c>
      <c r="D235" s="1">
        <v>2020</v>
      </c>
    </row>
    <row r="236" spans="1:4" x14ac:dyDescent="0.25">
      <c r="A236" s="2">
        <v>2.6832671460769999E-4</v>
      </c>
      <c r="B236" s="1" t="s">
        <v>1571</v>
      </c>
      <c r="C236">
        <v>9.9999999999997655</v>
      </c>
      <c r="D236" s="1">
        <v>2020</v>
      </c>
    </row>
    <row r="237" spans="1:4" x14ac:dyDescent="0.25">
      <c r="A237" s="2">
        <v>5.3665342921541283E-5</v>
      </c>
      <c r="B237" s="1" t="s">
        <v>1570</v>
      </c>
      <c r="C237">
        <v>2.0000000000000013</v>
      </c>
      <c r="D237" s="1">
        <v>2020</v>
      </c>
    </row>
    <row r="238" spans="1:4" x14ac:dyDescent="0.25">
      <c r="A238" s="2">
        <v>1.0733068584309999E-4</v>
      </c>
      <c r="B238" s="1" t="s">
        <v>1569</v>
      </c>
      <c r="C238">
        <v>4.0000000000006519</v>
      </c>
      <c r="D238" s="1">
        <v>2020</v>
      </c>
    </row>
    <row r="239" spans="1:4" x14ac:dyDescent="0.25">
      <c r="A239" s="2">
        <v>8.0498014382311898E-5</v>
      </c>
      <c r="B239" s="1" t="s">
        <v>1568</v>
      </c>
      <c r="C239">
        <v>3.0000000000000004</v>
      </c>
      <c r="D239" s="1">
        <v>2020</v>
      </c>
    </row>
    <row r="240" spans="1:4" x14ac:dyDescent="0.25">
      <c r="A240" s="2">
        <v>8.0498014382311898E-5</v>
      </c>
      <c r="B240" s="1" t="s">
        <v>1567</v>
      </c>
      <c r="C240">
        <v>3.0000000000000004</v>
      </c>
      <c r="D240" s="1">
        <v>2020</v>
      </c>
    </row>
    <row r="241" spans="1:4" x14ac:dyDescent="0.25">
      <c r="A241" s="2">
        <v>2.6832671460770631E-5</v>
      </c>
      <c r="B241" s="1" t="s">
        <v>1566</v>
      </c>
      <c r="C241">
        <v>1.0000000000000002</v>
      </c>
      <c r="D241" s="1">
        <v>2020</v>
      </c>
    </row>
    <row r="242" spans="1:4" x14ac:dyDescent="0.25">
      <c r="A242" s="2">
        <v>5.3665342921541283E-5</v>
      </c>
      <c r="B242" s="1" t="s">
        <v>1565</v>
      </c>
      <c r="C242">
        <v>2.0000000000000013</v>
      </c>
      <c r="D242" s="1">
        <v>2020</v>
      </c>
    </row>
    <row r="243" spans="1:4" x14ac:dyDescent="0.25">
      <c r="A243" s="2">
        <v>2.6832671460770631E-5</v>
      </c>
      <c r="B243" s="1" t="s">
        <v>1564</v>
      </c>
      <c r="C243">
        <v>1.0000000000000002</v>
      </c>
      <c r="D243" s="1">
        <v>2020</v>
      </c>
    </row>
    <row r="244" spans="1:4" x14ac:dyDescent="0.25">
      <c r="A244" s="2">
        <v>5.3665342921541283E-5</v>
      </c>
      <c r="B244" s="1" t="s">
        <v>1563</v>
      </c>
      <c r="C244">
        <v>2.0000000000000013</v>
      </c>
      <c r="D244" s="1">
        <v>2020</v>
      </c>
    </row>
    <row r="245" spans="1:4" x14ac:dyDescent="0.25">
      <c r="A245" s="2">
        <v>1.341633573039E-4</v>
      </c>
      <c r="B245" s="1" t="s">
        <v>1562</v>
      </c>
      <c r="C245">
        <v>5.0000000000017462</v>
      </c>
      <c r="D245" s="1">
        <v>2020</v>
      </c>
    </row>
    <row r="246" spans="1:4" x14ac:dyDescent="0.25">
      <c r="A246" s="2">
        <v>2.6832671460770631E-5</v>
      </c>
      <c r="B246" s="1" t="s">
        <v>1561</v>
      </c>
      <c r="C246">
        <v>1.0000000000000002</v>
      </c>
      <c r="D246" s="1">
        <v>2020</v>
      </c>
    </row>
    <row r="247" spans="1:4" x14ac:dyDescent="0.25">
      <c r="A247" s="2">
        <v>5.3665342921541283E-5</v>
      </c>
      <c r="B247" s="1" t="s">
        <v>1560</v>
      </c>
      <c r="C247">
        <v>2.0000000000000013</v>
      </c>
      <c r="D247" s="1">
        <v>2020</v>
      </c>
    </row>
    <row r="248" spans="1:4" x14ac:dyDescent="0.25">
      <c r="A248" s="2">
        <v>1.0733068584309999E-4</v>
      </c>
      <c r="B248" s="1" t="s">
        <v>1559</v>
      </c>
      <c r="C248">
        <v>4.0000000000006519</v>
      </c>
      <c r="D248" s="1">
        <v>2020</v>
      </c>
    </row>
    <row r="249" spans="1:4" x14ac:dyDescent="0.25">
      <c r="A249" s="2">
        <v>2.6832671460770631E-5</v>
      </c>
      <c r="B249" s="1" t="s">
        <v>1558</v>
      </c>
      <c r="C249">
        <v>1.0000000000000002</v>
      </c>
      <c r="D249" s="1">
        <v>2020</v>
      </c>
    </row>
    <row r="250" spans="1:4" x14ac:dyDescent="0.25">
      <c r="A250" s="2">
        <v>2.6832671460770631E-5</v>
      </c>
      <c r="B250" s="1" t="s">
        <v>1557</v>
      </c>
      <c r="C250">
        <v>1.0000000000000002</v>
      </c>
      <c r="D250" s="1">
        <v>2020</v>
      </c>
    </row>
    <row r="251" spans="1:4" x14ac:dyDescent="0.25">
      <c r="A251" s="2">
        <v>2.6832671460770631E-5</v>
      </c>
      <c r="B251" s="1" t="s">
        <v>1556</v>
      </c>
      <c r="C251">
        <v>1.0000000000000002</v>
      </c>
      <c r="D251" s="1">
        <v>2020</v>
      </c>
    </row>
    <row r="252" spans="1:4" x14ac:dyDescent="0.25">
      <c r="A252" s="2">
        <v>2.6832671460770631E-5</v>
      </c>
      <c r="B252" s="1" t="s">
        <v>1555</v>
      </c>
      <c r="C252">
        <v>1.0000000000000002</v>
      </c>
      <c r="D252" s="1">
        <v>2020</v>
      </c>
    </row>
    <row r="253" spans="1:4" x14ac:dyDescent="0.25">
      <c r="A253" s="2">
        <v>2.6832671460770631E-5</v>
      </c>
      <c r="B253" s="1" t="s">
        <v>1554</v>
      </c>
      <c r="C253">
        <v>1.0000000000000002</v>
      </c>
      <c r="D253" s="1">
        <v>2020</v>
      </c>
    </row>
    <row r="254" spans="1:4" x14ac:dyDescent="0.25">
      <c r="A254" s="2">
        <v>2.2002790597832E-3</v>
      </c>
      <c r="B254" s="1" t="s">
        <v>1553</v>
      </c>
      <c r="C254">
        <v>82.000000000000313</v>
      </c>
      <c r="D254" s="1">
        <v>2020</v>
      </c>
    </row>
    <row r="255" spans="1:4" x14ac:dyDescent="0.25">
      <c r="A255" s="2">
        <v>2.1466137168619999E-4</v>
      </c>
      <c r="B255" s="1" t="s">
        <v>1552</v>
      </c>
      <c r="C255">
        <v>8.0000000000013038</v>
      </c>
      <c r="D255" s="1">
        <v>2020</v>
      </c>
    </row>
    <row r="256" spans="1:4" x14ac:dyDescent="0.25">
      <c r="A256" s="2">
        <v>2.6832671460770631E-5</v>
      </c>
      <c r="B256" s="1" t="s">
        <v>1551</v>
      </c>
      <c r="C256">
        <v>1.0000000000000002</v>
      </c>
      <c r="D256" s="1">
        <v>2020</v>
      </c>
    </row>
    <row r="257" spans="1:4" x14ac:dyDescent="0.25">
      <c r="A257" s="2">
        <v>2.6832671460770631E-5</v>
      </c>
      <c r="B257" s="1" t="s">
        <v>1550</v>
      </c>
      <c r="C257">
        <v>1.0000000000000002</v>
      </c>
      <c r="D257" s="1">
        <v>2020</v>
      </c>
    </row>
    <row r="258" spans="1:4" x14ac:dyDescent="0.25">
      <c r="A258" s="2">
        <v>2.6832671460770631E-5</v>
      </c>
      <c r="B258" s="1" t="s">
        <v>1549</v>
      </c>
      <c r="C258">
        <v>1.0000000000000002</v>
      </c>
      <c r="D258" s="1">
        <v>2020</v>
      </c>
    </row>
    <row r="259" spans="1:4" x14ac:dyDescent="0.25">
      <c r="A259" s="2">
        <v>8.0498014382311898E-5</v>
      </c>
      <c r="B259" s="1" t="s">
        <v>1548</v>
      </c>
      <c r="C259">
        <v>3.0000000000000004</v>
      </c>
      <c r="D259" s="1">
        <v>2020</v>
      </c>
    </row>
    <row r="260" spans="1:4" x14ac:dyDescent="0.25">
      <c r="A260" s="2">
        <v>2.6832671460770631E-5</v>
      </c>
      <c r="B260" s="1" t="s">
        <v>1547</v>
      </c>
      <c r="C260">
        <v>1.0000000000000002</v>
      </c>
      <c r="D260" s="1">
        <v>2020</v>
      </c>
    </row>
    <row r="261" spans="1:4" x14ac:dyDescent="0.25">
      <c r="A261" s="2">
        <v>2.6832671460770631E-5</v>
      </c>
      <c r="B261" s="1" t="s">
        <v>1546</v>
      </c>
      <c r="C261">
        <v>1.0000000000000002</v>
      </c>
      <c r="D261" s="1">
        <v>2020</v>
      </c>
    </row>
    <row r="262" spans="1:4" x14ac:dyDescent="0.25">
      <c r="A262" s="2">
        <v>2.6832671460770631E-5</v>
      </c>
      <c r="B262" s="1" t="s">
        <v>1545</v>
      </c>
      <c r="C262">
        <v>1.0000000000000002</v>
      </c>
      <c r="D262" s="1">
        <v>2020</v>
      </c>
    </row>
    <row r="263" spans="1:4" x14ac:dyDescent="0.25">
      <c r="A263" s="2">
        <v>2.6832671460770631E-5</v>
      </c>
      <c r="B263" s="1" t="s">
        <v>1544</v>
      </c>
      <c r="C263">
        <v>1.0000000000000002</v>
      </c>
      <c r="D263" s="1">
        <v>2020</v>
      </c>
    </row>
    <row r="264" spans="1:4" x14ac:dyDescent="0.25">
      <c r="A264" s="2">
        <v>6.7081678651929996E-4</v>
      </c>
      <c r="B264" s="1" t="s">
        <v>1543</v>
      </c>
      <c r="C264">
        <v>25.000000000001279</v>
      </c>
      <c r="D264" s="1">
        <v>2020</v>
      </c>
    </row>
    <row r="265" spans="1:4" x14ac:dyDescent="0.25">
      <c r="A265" s="2">
        <v>1.1538048728131E-3</v>
      </c>
      <c r="B265" s="1" t="s">
        <v>1542</v>
      </c>
      <c r="C265">
        <v>42.999999999998622</v>
      </c>
      <c r="D265" s="1">
        <v>2020</v>
      </c>
    </row>
    <row r="266" spans="1:4" x14ac:dyDescent="0.25">
      <c r="A266" s="2">
        <v>2.6832671460771001E-3</v>
      </c>
      <c r="B266" s="1" t="s">
        <v>1541</v>
      </c>
      <c r="C266">
        <v>100.00000000000141</v>
      </c>
      <c r="D266" s="1">
        <v>2020</v>
      </c>
    </row>
    <row r="267" spans="1:4" x14ac:dyDescent="0.25">
      <c r="A267" s="2">
        <v>1.0464741869700999E-3</v>
      </c>
      <c r="B267" s="1" t="s">
        <v>1540</v>
      </c>
      <c r="C267">
        <v>39.000000000001698</v>
      </c>
      <c r="D267" s="1">
        <v>2020</v>
      </c>
    </row>
    <row r="268" spans="1:4" x14ac:dyDescent="0.25">
      <c r="A268" s="2">
        <v>1.341633573039E-4</v>
      </c>
      <c r="B268" s="1" t="s">
        <v>1539</v>
      </c>
      <c r="C268">
        <v>5.0000000000017462</v>
      </c>
      <c r="D268" s="1">
        <v>2020</v>
      </c>
    </row>
    <row r="269" spans="1:4" x14ac:dyDescent="0.25">
      <c r="A269" s="2">
        <v>2.6832671460770631E-5</v>
      </c>
      <c r="B269" s="1" t="s">
        <v>1538</v>
      </c>
      <c r="C269">
        <v>1.0000000000000002</v>
      </c>
      <c r="D269" s="1">
        <v>2020</v>
      </c>
    </row>
    <row r="270" spans="1:4" x14ac:dyDescent="0.25">
      <c r="A270" s="2">
        <v>8.0498014382311898E-5</v>
      </c>
      <c r="B270" s="1" t="s">
        <v>1537</v>
      </c>
      <c r="C270">
        <v>3.0000000000000004</v>
      </c>
      <c r="D270" s="1">
        <v>2020</v>
      </c>
    </row>
    <row r="271" spans="1:4" x14ac:dyDescent="0.25">
      <c r="A271" s="2">
        <v>2.6832671460770631E-5</v>
      </c>
      <c r="B271" s="1" t="s">
        <v>1536</v>
      </c>
      <c r="C271">
        <v>1.0000000000000002</v>
      </c>
      <c r="D271" s="1">
        <v>2020</v>
      </c>
    </row>
    <row r="272" spans="1:4" x14ac:dyDescent="0.25">
      <c r="A272" s="2">
        <v>8.0498014382311898E-5</v>
      </c>
      <c r="B272" s="1" t="s">
        <v>1535</v>
      </c>
      <c r="C272">
        <v>3.0000000000000004</v>
      </c>
      <c r="D272" s="1">
        <v>2020</v>
      </c>
    </row>
    <row r="273" spans="1:4" x14ac:dyDescent="0.25">
      <c r="A273" s="2">
        <v>1.341633573039E-4</v>
      </c>
      <c r="B273" s="1" t="s">
        <v>1534</v>
      </c>
      <c r="C273">
        <v>5.0000000000017462</v>
      </c>
      <c r="D273" s="1">
        <v>2020</v>
      </c>
    </row>
    <row r="274" spans="1:4" x14ac:dyDescent="0.25">
      <c r="A274" s="2">
        <v>2.6832671460770631E-5</v>
      </c>
      <c r="B274" s="1" t="s">
        <v>1533</v>
      </c>
      <c r="C274">
        <v>1.0000000000000002</v>
      </c>
      <c r="D274" s="1">
        <v>2020</v>
      </c>
    </row>
    <row r="275" spans="1:4" x14ac:dyDescent="0.25">
      <c r="A275" s="2">
        <v>5.3665342921541283E-5</v>
      </c>
      <c r="B275" s="1" t="s">
        <v>1532</v>
      </c>
      <c r="C275">
        <v>2.0000000000000013</v>
      </c>
      <c r="D275" s="1">
        <v>2020</v>
      </c>
    </row>
    <row r="276" spans="1:4" x14ac:dyDescent="0.25">
      <c r="A276" s="2">
        <v>2.6832671460770631E-5</v>
      </c>
      <c r="B276" s="1" t="s">
        <v>1531</v>
      </c>
      <c r="C276">
        <v>1.0000000000000002</v>
      </c>
      <c r="D276" s="1">
        <v>2020</v>
      </c>
    </row>
    <row r="277" spans="1:4" x14ac:dyDescent="0.25">
      <c r="A277" s="2">
        <v>2.6832671460770631E-5</v>
      </c>
      <c r="B277" s="1" t="s">
        <v>1530</v>
      </c>
      <c r="C277">
        <v>1.0000000000000002</v>
      </c>
      <c r="D277" s="1">
        <v>2020</v>
      </c>
    </row>
    <row r="278" spans="1:4" x14ac:dyDescent="0.25">
      <c r="A278" s="2">
        <v>1.0733068584309999E-4</v>
      </c>
      <c r="B278" s="1" t="s">
        <v>1529</v>
      </c>
      <c r="C278">
        <v>4.0000000000006519</v>
      </c>
      <c r="D278" s="1">
        <v>2020</v>
      </c>
    </row>
    <row r="279" spans="1:4" x14ac:dyDescent="0.25">
      <c r="A279" s="2">
        <v>1.341633573039E-4</v>
      </c>
      <c r="B279" s="1" t="s">
        <v>1528</v>
      </c>
      <c r="C279">
        <v>5.0000000000017462</v>
      </c>
      <c r="D279" s="1">
        <v>2020</v>
      </c>
    </row>
    <row r="280" spans="1:4" x14ac:dyDescent="0.25">
      <c r="A280" s="2">
        <v>2.1466137168619999E-4</v>
      </c>
      <c r="B280" s="1" t="s">
        <v>1527</v>
      </c>
      <c r="C280">
        <v>8.0000000000013038</v>
      </c>
      <c r="D280" s="1">
        <v>2020</v>
      </c>
    </row>
    <row r="281" spans="1:4" x14ac:dyDescent="0.25">
      <c r="A281" s="2">
        <v>8.0498014382311898E-5</v>
      </c>
      <c r="B281" s="1" t="s">
        <v>1526</v>
      </c>
      <c r="C281">
        <v>3.0000000000000004</v>
      </c>
      <c r="D281" s="1">
        <v>2020</v>
      </c>
    </row>
    <row r="282" spans="1:4" x14ac:dyDescent="0.25">
      <c r="A282" s="2">
        <v>8.0498014382311898E-5</v>
      </c>
      <c r="B282" s="1" t="s">
        <v>1525</v>
      </c>
      <c r="C282">
        <v>3.0000000000000004</v>
      </c>
      <c r="D282" s="1">
        <v>2020</v>
      </c>
    </row>
    <row r="283" spans="1:4" x14ac:dyDescent="0.25">
      <c r="A283" s="2">
        <v>2.6832671460770631E-5</v>
      </c>
      <c r="B283" s="1" t="s">
        <v>1524</v>
      </c>
      <c r="C283">
        <v>1.0000000000000002</v>
      </c>
      <c r="D283" s="1">
        <v>2020</v>
      </c>
    </row>
    <row r="284" spans="1:4" x14ac:dyDescent="0.25">
      <c r="A284" s="2">
        <v>2.6832671460770631E-5</v>
      </c>
      <c r="B284" s="1" t="s">
        <v>1523</v>
      </c>
      <c r="C284">
        <v>1.0000000000000002</v>
      </c>
      <c r="D284" s="1">
        <v>2020</v>
      </c>
    </row>
    <row r="285" spans="1:4" x14ac:dyDescent="0.25">
      <c r="A285" s="2">
        <v>5.3665342921541283E-5</v>
      </c>
      <c r="B285" s="1" t="s">
        <v>1522</v>
      </c>
      <c r="C285">
        <v>2.0000000000000013</v>
      </c>
      <c r="D285" s="1">
        <v>2020</v>
      </c>
    </row>
    <row r="286" spans="1:4" x14ac:dyDescent="0.25">
      <c r="A286" s="2">
        <v>2.6832671460770631E-5</v>
      </c>
      <c r="B286" s="1" t="s">
        <v>1521</v>
      </c>
      <c r="C286">
        <v>1.0000000000000002</v>
      </c>
      <c r="D286" s="1">
        <v>2020</v>
      </c>
    </row>
    <row r="287" spans="1:4" x14ac:dyDescent="0.25">
      <c r="A287" s="2">
        <v>1.341633573039E-4</v>
      </c>
      <c r="B287" s="1" t="s">
        <v>1520</v>
      </c>
      <c r="C287">
        <v>5.0000000000017462</v>
      </c>
      <c r="D287" s="1">
        <v>2020</v>
      </c>
    </row>
    <row r="288" spans="1:4" x14ac:dyDescent="0.25">
      <c r="A288" s="2">
        <v>5.3665342921541283E-5</v>
      </c>
      <c r="B288" s="1" t="s">
        <v>1519</v>
      </c>
      <c r="C288">
        <v>2.0000000000000013</v>
      </c>
      <c r="D288" s="1">
        <v>2020</v>
      </c>
    </row>
    <row r="289" spans="1:4" x14ac:dyDescent="0.25">
      <c r="A289" s="2">
        <v>2.6832671460770631E-5</v>
      </c>
      <c r="B289" s="1" t="s">
        <v>1518</v>
      </c>
      <c r="C289">
        <v>1.0000000000000002</v>
      </c>
      <c r="D289" s="1">
        <v>2020</v>
      </c>
    </row>
    <row r="290" spans="1:4" x14ac:dyDescent="0.25">
      <c r="A290" s="2">
        <v>8.0498014382311898E-5</v>
      </c>
      <c r="B290" s="1" t="s">
        <v>1517</v>
      </c>
      <c r="C290">
        <v>3.0000000000000004</v>
      </c>
      <c r="D290" s="1">
        <v>2020</v>
      </c>
    </row>
    <row r="291" spans="1:4" x14ac:dyDescent="0.25">
      <c r="A291" s="2">
        <v>2.6832671460770631E-5</v>
      </c>
      <c r="B291" s="1" t="s">
        <v>1516</v>
      </c>
      <c r="C291">
        <v>1.0000000000000002</v>
      </c>
      <c r="D291" s="1">
        <v>2020</v>
      </c>
    </row>
    <row r="292" spans="1:4" x14ac:dyDescent="0.25">
      <c r="A292" s="2">
        <v>8.0498014382311898E-5</v>
      </c>
      <c r="B292" s="1" t="s">
        <v>1515</v>
      </c>
      <c r="C292">
        <v>3.0000000000000004</v>
      </c>
      <c r="D292" s="1">
        <v>2020</v>
      </c>
    </row>
    <row r="293" spans="1:4" x14ac:dyDescent="0.25">
      <c r="A293" s="2">
        <v>2.6832671460770631E-5</v>
      </c>
      <c r="B293" s="1" t="s">
        <v>1514</v>
      </c>
      <c r="C293">
        <v>1.0000000000000002</v>
      </c>
      <c r="D293" s="1">
        <v>2020</v>
      </c>
    </row>
    <row r="294" spans="1:4" x14ac:dyDescent="0.25">
      <c r="A294" s="2">
        <v>5.3665342921541283E-5</v>
      </c>
      <c r="B294" s="1" t="s">
        <v>1513</v>
      </c>
      <c r="C294">
        <v>2.0000000000000013</v>
      </c>
      <c r="D294" s="1">
        <v>2020</v>
      </c>
    </row>
    <row r="295" spans="1:4" x14ac:dyDescent="0.25">
      <c r="A295" s="2">
        <v>2.6832671460770631E-5</v>
      </c>
      <c r="B295" s="1" t="s">
        <v>1512</v>
      </c>
      <c r="C295">
        <v>1.0000000000000002</v>
      </c>
      <c r="D295" s="1">
        <v>2020</v>
      </c>
    </row>
    <row r="296" spans="1:4" x14ac:dyDescent="0.25">
      <c r="A296" s="2">
        <v>2.6832671460770631E-5</v>
      </c>
      <c r="B296" s="1" t="s">
        <v>1511</v>
      </c>
      <c r="C296">
        <v>1.0000000000000002</v>
      </c>
      <c r="D296" s="1">
        <v>2020</v>
      </c>
    </row>
    <row r="297" spans="1:4" x14ac:dyDescent="0.25">
      <c r="A297" s="2">
        <v>2.6832671460770631E-5</v>
      </c>
      <c r="B297" s="1" t="s">
        <v>1510</v>
      </c>
      <c r="C297">
        <v>1.0000000000000002</v>
      </c>
      <c r="D297" s="1">
        <v>2020</v>
      </c>
    </row>
    <row r="298" spans="1:4" x14ac:dyDescent="0.25">
      <c r="A298" s="2">
        <v>2.6832671460770631E-5</v>
      </c>
      <c r="B298" s="1" t="s">
        <v>1509</v>
      </c>
      <c r="C298">
        <v>1.0000000000000002</v>
      </c>
      <c r="D298" s="1">
        <v>2020</v>
      </c>
    </row>
    <row r="299" spans="1:4" x14ac:dyDescent="0.25">
      <c r="A299" s="2">
        <v>2.6832671460770631E-5</v>
      </c>
      <c r="B299" s="1" t="s">
        <v>1508</v>
      </c>
      <c r="C299">
        <v>1.0000000000000002</v>
      </c>
      <c r="D299" s="1">
        <v>2020</v>
      </c>
    </row>
    <row r="300" spans="1:4" x14ac:dyDescent="0.25">
      <c r="A300" s="2">
        <v>2.6832671460770631E-5</v>
      </c>
      <c r="B300" s="1" t="s">
        <v>1507</v>
      </c>
      <c r="C300">
        <v>1.0000000000000002</v>
      </c>
      <c r="D300" s="1">
        <v>2020</v>
      </c>
    </row>
    <row r="301" spans="1:4" x14ac:dyDescent="0.25">
      <c r="A301" s="2">
        <v>2.6832671460770631E-5</v>
      </c>
      <c r="B301" s="1" t="s">
        <v>1506</v>
      </c>
      <c r="C301">
        <v>1.0000000000000002</v>
      </c>
      <c r="D301" s="1">
        <v>2020</v>
      </c>
    </row>
    <row r="302" spans="1:4" x14ac:dyDescent="0.25">
      <c r="A302" s="2">
        <v>2.6832671460770631E-5</v>
      </c>
      <c r="B302" s="1" t="s">
        <v>1505</v>
      </c>
      <c r="C302">
        <v>1.0000000000000002</v>
      </c>
      <c r="D302" s="1">
        <v>2020</v>
      </c>
    </row>
    <row r="303" spans="1:4" x14ac:dyDescent="0.25">
      <c r="A303" s="2">
        <v>3.7565740045080001E-4</v>
      </c>
      <c r="B303" s="1" t="s">
        <v>1504</v>
      </c>
      <c r="C303">
        <v>14.000000000000417</v>
      </c>
      <c r="D303" s="1">
        <v>2020</v>
      </c>
    </row>
    <row r="304" spans="1:4" x14ac:dyDescent="0.25">
      <c r="A304" s="2">
        <v>2.6832671460770631E-5</v>
      </c>
      <c r="B304" s="1" t="s">
        <v>1503</v>
      </c>
      <c r="C304">
        <v>1.0000000000000002</v>
      </c>
      <c r="D304" s="1">
        <v>2020</v>
      </c>
    </row>
    <row r="305" spans="1:4" x14ac:dyDescent="0.25">
      <c r="A305" s="2">
        <v>8.0498014382311898E-5</v>
      </c>
      <c r="B305" s="1" t="s">
        <v>1502</v>
      </c>
      <c r="C305">
        <v>3.0000000000000004</v>
      </c>
      <c r="D305" s="1">
        <v>2020</v>
      </c>
    </row>
    <row r="306" spans="1:4" x14ac:dyDescent="0.25">
      <c r="A306" s="2">
        <v>5.3665342921541283E-5</v>
      </c>
      <c r="B306" s="1" t="s">
        <v>1501</v>
      </c>
      <c r="C306">
        <v>2.0000000000000013</v>
      </c>
      <c r="D306" s="1">
        <v>2020</v>
      </c>
    </row>
    <row r="307" spans="1:4" x14ac:dyDescent="0.25">
      <c r="A307" s="2">
        <v>1.341633573039E-4</v>
      </c>
      <c r="B307" s="1" t="s">
        <v>1500</v>
      </c>
      <c r="C307">
        <v>5.0000000000017462</v>
      </c>
      <c r="D307" s="1">
        <v>2020</v>
      </c>
    </row>
    <row r="308" spans="1:4" x14ac:dyDescent="0.25">
      <c r="A308" s="2">
        <v>5.3665342921541283E-5</v>
      </c>
      <c r="B308" s="1" t="s">
        <v>1499</v>
      </c>
      <c r="C308">
        <v>2.0000000000000013</v>
      </c>
      <c r="D308" s="1">
        <v>2020</v>
      </c>
    </row>
    <row r="309" spans="1:4" x14ac:dyDescent="0.25">
      <c r="A309" s="2">
        <v>2.6832671460770631E-5</v>
      </c>
      <c r="B309" s="1" t="s">
        <v>1498</v>
      </c>
      <c r="C309">
        <v>1.0000000000000002</v>
      </c>
      <c r="D309" s="1">
        <v>2020</v>
      </c>
    </row>
    <row r="310" spans="1:4" x14ac:dyDescent="0.25">
      <c r="A310" s="2">
        <v>3.1125898894493998E-3</v>
      </c>
      <c r="B310" s="1" t="s">
        <v>1497</v>
      </c>
      <c r="C310">
        <v>116.00000000000026</v>
      </c>
      <c r="D310" s="1">
        <v>2020</v>
      </c>
    </row>
    <row r="311" spans="1:4" x14ac:dyDescent="0.25">
      <c r="A311" s="2">
        <v>2.6832671460770631E-5</v>
      </c>
      <c r="B311" s="1" t="s">
        <v>1496</v>
      </c>
      <c r="C311">
        <v>1.0000000000000002</v>
      </c>
      <c r="D311" s="1">
        <v>2020</v>
      </c>
    </row>
    <row r="312" spans="1:4" x14ac:dyDescent="0.25">
      <c r="A312" s="2">
        <v>2.6832671460770631E-5</v>
      </c>
      <c r="B312" s="1" t="s">
        <v>1495</v>
      </c>
      <c r="C312">
        <v>1.0000000000000002</v>
      </c>
      <c r="D312" s="1">
        <v>2020</v>
      </c>
    </row>
    <row r="313" spans="1:4" x14ac:dyDescent="0.25">
      <c r="A313" s="2">
        <v>2.6832671460770631E-5</v>
      </c>
      <c r="B313" s="1" t="s">
        <v>1494</v>
      </c>
      <c r="C313">
        <v>1.0000000000000002</v>
      </c>
      <c r="D313" s="1">
        <v>2020</v>
      </c>
    </row>
    <row r="314" spans="1:4" x14ac:dyDescent="0.25">
      <c r="A314" s="2">
        <v>7.2448212944080002E-4</v>
      </c>
      <c r="B314" s="1" t="s">
        <v>1493</v>
      </c>
      <c r="C314">
        <v>26.999999999999741</v>
      </c>
      <c r="D314" s="1">
        <v>2020</v>
      </c>
    </row>
    <row r="315" spans="1:4" x14ac:dyDescent="0.25">
      <c r="A315" s="2">
        <v>2.6832671460770631E-5</v>
      </c>
      <c r="B315" s="1" t="s">
        <v>1492</v>
      </c>
      <c r="C315">
        <v>1.0000000000000002</v>
      </c>
      <c r="D315" s="1">
        <v>2020</v>
      </c>
    </row>
    <row r="316" spans="1:4" x14ac:dyDescent="0.25">
      <c r="A316" s="2">
        <v>2.6832671460770631E-5</v>
      </c>
      <c r="B316" s="1" t="s">
        <v>1491</v>
      </c>
      <c r="C316">
        <v>1.0000000000000002</v>
      </c>
      <c r="D316" s="1">
        <v>2020</v>
      </c>
    </row>
    <row r="317" spans="1:4" x14ac:dyDescent="0.25">
      <c r="A317" s="2">
        <v>2.6832671460770631E-5</v>
      </c>
      <c r="B317" s="1" t="s">
        <v>1490</v>
      </c>
      <c r="C317">
        <v>1.0000000000000002</v>
      </c>
      <c r="D317" s="1">
        <v>2020</v>
      </c>
    </row>
    <row r="318" spans="1:4" x14ac:dyDescent="0.25">
      <c r="A318" s="2">
        <v>2.6832671460770631E-5</v>
      </c>
      <c r="B318" s="1" t="s">
        <v>1489</v>
      </c>
      <c r="C318">
        <v>1.0000000000000002</v>
      </c>
      <c r="D318" s="1">
        <v>2020</v>
      </c>
    </row>
    <row r="319" spans="1:4" x14ac:dyDescent="0.25">
      <c r="A319" s="2">
        <v>2.6832671460770631E-5</v>
      </c>
      <c r="B319" s="1" t="s">
        <v>1488</v>
      </c>
      <c r="C319">
        <v>1.0000000000000002</v>
      </c>
      <c r="D319" s="1">
        <v>2020</v>
      </c>
    </row>
    <row r="320" spans="1:4" x14ac:dyDescent="0.25">
      <c r="A320" s="2">
        <v>2.6832671460770631E-5</v>
      </c>
      <c r="B320" s="1" t="s">
        <v>1487</v>
      </c>
      <c r="C320">
        <v>1.0000000000000002</v>
      </c>
      <c r="D320" s="1">
        <v>2020</v>
      </c>
    </row>
    <row r="321" spans="1:4" x14ac:dyDescent="0.25">
      <c r="A321" s="2">
        <v>2.6832671460770631E-5</v>
      </c>
      <c r="B321" s="1" t="s">
        <v>1486</v>
      </c>
      <c r="C321">
        <v>1.0000000000000002</v>
      </c>
      <c r="D321" s="1">
        <v>2020</v>
      </c>
    </row>
    <row r="322" spans="1:4" x14ac:dyDescent="0.25">
      <c r="A322" s="2">
        <v>2.6832671460770631E-5</v>
      </c>
      <c r="B322" s="1" t="s">
        <v>1485</v>
      </c>
      <c r="C322">
        <v>1.0000000000000002</v>
      </c>
      <c r="D322" s="1">
        <v>2020</v>
      </c>
    </row>
    <row r="323" spans="1:4" x14ac:dyDescent="0.25">
      <c r="A323" s="2">
        <v>2.8201137705269899E-2</v>
      </c>
      <c r="B323" s="1" t="s">
        <v>1484</v>
      </c>
      <c r="C323">
        <v>1050.9999999999989</v>
      </c>
      <c r="D323" s="1">
        <v>2020</v>
      </c>
    </row>
    <row r="324" spans="1:4" x14ac:dyDescent="0.25">
      <c r="A324" s="2">
        <v>8.0498014382311898E-5</v>
      </c>
      <c r="B324" s="1" t="s">
        <v>1483</v>
      </c>
      <c r="C324">
        <v>3.0000000000000004</v>
      </c>
      <c r="D324" s="1">
        <v>2020</v>
      </c>
    </row>
    <row r="325" spans="1:4" x14ac:dyDescent="0.25">
      <c r="A325" s="2">
        <v>5.3665342921541283E-5</v>
      </c>
      <c r="B325" s="1" t="s">
        <v>1482</v>
      </c>
      <c r="C325">
        <v>2.0000000000000013</v>
      </c>
      <c r="D325" s="1">
        <v>2020</v>
      </c>
    </row>
    <row r="326" spans="1:4" x14ac:dyDescent="0.25">
      <c r="A326" s="2">
        <v>2.6832671460770631E-5</v>
      </c>
      <c r="B326" s="1" t="s">
        <v>1481</v>
      </c>
      <c r="C326">
        <v>1.0000000000000002</v>
      </c>
      <c r="D326" s="1">
        <v>2020</v>
      </c>
    </row>
    <row r="327" spans="1:4" x14ac:dyDescent="0.25">
      <c r="A327" s="2">
        <v>2.6832671460770631E-5</v>
      </c>
      <c r="B327" s="1" t="s">
        <v>1480</v>
      </c>
      <c r="C327">
        <v>1.0000000000000002</v>
      </c>
      <c r="D327" s="1">
        <v>2020</v>
      </c>
    </row>
    <row r="328" spans="1:4" x14ac:dyDescent="0.25">
      <c r="A328" s="2">
        <v>2.6832671460770631E-5</v>
      </c>
      <c r="B328" s="1" t="s">
        <v>1479</v>
      </c>
      <c r="C328">
        <v>1.0000000000000002</v>
      </c>
      <c r="D328" s="1">
        <v>2020</v>
      </c>
    </row>
    <row r="329" spans="1:4" x14ac:dyDescent="0.25">
      <c r="A329" s="2">
        <v>2.6832671460770631E-5</v>
      </c>
      <c r="B329" s="1" t="s">
        <v>1478</v>
      </c>
      <c r="C329">
        <v>1.0000000000000002</v>
      </c>
      <c r="D329" s="1">
        <v>2020</v>
      </c>
    </row>
    <row r="330" spans="1:4" x14ac:dyDescent="0.25">
      <c r="A330" s="2">
        <v>2.6832671460770631E-5</v>
      </c>
      <c r="B330" s="1" t="s">
        <v>1477</v>
      </c>
      <c r="C330">
        <v>1.0000000000000002</v>
      </c>
      <c r="D330" s="1">
        <v>2020</v>
      </c>
    </row>
    <row r="331" spans="1:4" x14ac:dyDescent="0.25">
      <c r="A331" s="2">
        <v>5.3665342921541283E-5</v>
      </c>
      <c r="B331" s="1" t="s">
        <v>1476</v>
      </c>
      <c r="C331">
        <v>2.0000000000000013</v>
      </c>
      <c r="D331" s="1">
        <v>2020</v>
      </c>
    </row>
    <row r="332" spans="1:4" x14ac:dyDescent="0.25">
      <c r="A332" s="2">
        <v>2.6832671460770631E-5</v>
      </c>
      <c r="B332" s="1" t="s">
        <v>1475</v>
      </c>
      <c r="C332">
        <v>1.0000000000000002</v>
      </c>
      <c r="D332" s="1">
        <v>2020</v>
      </c>
    </row>
    <row r="333" spans="1:4" x14ac:dyDescent="0.25">
      <c r="A333" s="2">
        <v>2.6832671460770631E-5</v>
      </c>
      <c r="B333" s="1" t="s">
        <v>1474</v>
      </c>
      <c r="C333">
        <v>1.0000000000000002</v>
      </c>
      <c r="D333" s="1">
        <v>2020</v>
      </c>
    </row>
    <row r="334" spans="1:4" x14ac:dyDescent="0.25">
      <c r="A334" s="2">
        <v>8.0498014382311898E-5</v>
      </c>
      <c r="B334" s="1" t="s">
        <v>1473</v>
      </c>
      <c r="C334">
        <v>3.0000000000000004</v>
      </c>
      <c r="D334" s="1">
        <v>2020</v>
      </c>
    </row>
    <row r="335" spans="1:4" x14ac:dyDescent="0.25">
      <c r="A335" s="2">
        <v>4.5615541483310003E-4</v>
      </c>
      <c r="B335" s="1" t="s">
        <v>1472</v>
      </c>
      <c r="C335">
        <v>16.999999999999975</v>
      </c>
      <c r="D335" s="1">
        <v>2020</v>
      </c>
    </row>
    <row r="336" spans="1:4" x14ac:dyDescent="0.25">
      <c r="A336" s="2">
        <v>2.6832671460770631E-5</v>
      </c>
      <c r="B336" s="1" t="s">
        <v>1471</v>
      </c>
      <c r="C336">
        <v>1.0000000000000002</v>
      </c>
      <c r="D336" s="1">
        <v>2020</v>
      </c>
    </row>
    <row r="337" spans="1:4" x14ac:dyDescent="0.25">
      <c r="A337" s="2">
        <v>2.1466137168619999E-4</v>
      </c>
      <c r="B337" s="1" t="s">
        <v>1470</v>
      </c>
      <c r="C337">
        <v>8.0000000000013038</v>
      </c>
      <c r="D337" s="1">
        <v>2020</v>
      </c>
    </row>
    <row r="338" spans="1:4" x14ac:dyDescent="0.25">
      <c r="A338" s="2">
        <v>3.3540839325963E-3</v>
      </c>
      <c r="B338" s="1" t="s">
        <v>1469</v>
      </c>
      <c r="C338">
        <v>124.99999999999895</v>
      </c>
      <c r="D338" s="1">
        <v>2020</v>
      </c>
    </row>
    <row r="339" spans="1:4" x14ac:dyDescent="0.25">
      <c r="A339" s="2">
        <v>2.6832671460770631E-5</v>
      </c>
      <c r="B339" s="1" t="s">
        <v>1468</v>
      </c>
      <c r="C339">
        <v>1.0000000000000002</v>
      </c>
      <c r="D339" s="1">
        <v>2020</v>
      </c>
    </row>
    <row r="340" spans="1:4" x14ac:dyDescent="0.25">
      <c r="A340" s="2">
        <v>2.6832671460770631E-5</v>
      </c>
      <c r="B340" s="1" t="s">
        <v>1467</v>
      </c>
      <c r="C340">
        <v>1.0000000000000002</v>
      </c>
      <c r="D340" s="1">
        <v>2020</v>
      </c>
    </row>
    <row r="341" spans="1:4" x14ac:dyDescent="0.25">
      <c r="A341" s="2">
        <v>2.6832671460770631E-5</v>
      </c>
      <c r="B341" s="1" t="s">
        <v>1466</v>
      </c>
      <c r="C341">
        <v>1.0000000000000002</v>
      </c>
      <c r="D341" s="1">
        <v>2020</v>
      </c>
    </row>
    <row r="342" spans="1:4" x14ac:dyDescent="0.25">
      <c r="A342" s="2">
        <v>5.6348610067619999E-4</v>
      </c>
      <c r="B342" s="1" t="s">
        <v>1465</v>
      </c>
      <c r="C342">
        <v>21.000000000000629</v>
      </c>
      <c r="D342" s="1">
        <v>2020</v>
      </c>
    </row>
    <row r="343" spans="1:4" x14ac:dyDescent="0.25">
      <c r="A343" s="2">
        <v>2.6832671460770631E-5</v>
      </c>
      <c r="B343" s="1" t="s">
        <v>1464</v>
      </c>
      <c r="C343">
        <v>1.0000000000000002</v>
      </c>
      <c r="D343" s="1">
        <v>2020</v>
      </c>
    </row>
    <row r="344" spans="1:4" x14ac:dyDescent="0.25">
      <c r="A344" s="2">
        <v>2.6832671460770631E-5</v>
      </c>
      <c r="B344" s="1" t="s">
        <v>1463</v>
      </c>
      <c r="C344">
        <v>1.0000000000000002</v>
      </c>
      <c r="D344" s="1">
        <v>2020</v>
      </c>
    </row>
    <row r="345" spans="1:4" x14ac:dyDescent="0.25">
      <c r="A345" s="2">
        <v>2.6832671460770631E-5</v>
      </c>
      <c r="B345" s="1" t="s">
        <v>1462</v>
      </c>
      <c r="C345">
        <v>1.0000000000000002</v>
      </c>
      <c r="D345" s="1">
        <v>2020</v>
      </c>
    </row>
    <row r="346" spans="1:4" x14ac:dyDescent="0.25">
      <c r="A346" s="2">
        <v>2.6832671460770631E-5</v>
      </c>
      <c r="B346" s="1" t="s">
        <v>1461</v>
      </c>
      <c r="C346">
        <v>1.0000000000000002</v>
      </c>
      <c r="D346" s="1">
        <v>2020</v>
      </c>
    </row>
    <row r="347" spans="1:4" x14ac:dyDescent="0.25">
      <c r="A347" s="2">
        <v>2.6832671460770631E-5</v>
      </c>
      <c r="B347" s="1" t="s">
        <v>1460</v>
      </c>
      <c r="C347">
        <v>1.0000000000000002</v>
      </c>
      <c r="D347" s="1">
        <v>2020</v>
      </c>
    </row>
    <row r="348" spans="1:4" x14ac:dyDescent="0.25">
      <c r="A348" s="2">
        <v>2.6832671460770631E-5</v>
      </c>
      <c r="B348" s="1" t="s">
        <v>1459</v>
      </c>
      <c r="C348">
        <v>1.0000000000000002</v>
      </c>
      <c r="D348" s="1">
        <v>2020</v>
      </c>
    </row>
    <row r="349" spans="1:4" x14ac:dyDescent="0.25">
      <c r="A349" s="2">
        <v>2.6832671460770631E-5</v>
      </c>
      <c r="B349" s="1" t="s">
        <v>1458</v>
      </c>
      <c r="C349">
        <v>1.0000000000000002</v>
      </c>
      <c r="D349" s="1">
        <v>2020</v>
      </c>
    </row>
    <row r="350" spans="1:4" x14ac:dyDescent="0.25">
      <c r="A350" s="2">
        <v>4.8298808629389998E-4</v>
      </c>
      <c r="B350" s="1" t="s">
        <v>1457</v>
      </c>
      <c r="C350">
        <v>18.000000000001069</v>
      </c>
      <c r="D350" s="1">
        <v>2020</v>
      </c>
    </row>
    <row r="351" spans="1:4" x14ac:dyDescent="0.25">
      <c r="A351" s="2">
        <v>2.6832671460770631E-5</v>
      </c>
      <c r="B351" s="1" t="s">
        <v>1456</v>
      </c>
      <c r="C351">
        <v>1.0000000000000002</v>
      </c>
      <c r="D351" s="1">
        <v>2020</v>
      </c>
    </row>
    <row r="352" spans="1:4" x14ac:dyDescent="0.25">
      <c r="A352" s="2">
        <v>2.6832671460770631E-5</v>
      </c>
      <c r="B352" s="1" t="s">
        <v>1455</v>
      </c>
      <c r="C352">
        <v>1.0000000000000002</v>
      </c>
      <c r="D352" s="1">
        <v>2020</v>
      </c>
    </row>
    <row r="353" spans="1:4" x14ac:dyDescent="0.25">
      <c r="A353" s="2">
        <v>1.341633573039E-4</v>
      </c>
      <c r="B353" s="1" t="s">
        <v>1454</v>
      </c>
      <c r="C353">
        <v>5.0000000000017462</v>
      </c>
      <c r="D353" s="1">
        <v>2020</v>
      </c>
    </row>
    <row r="354" spans="1:4" x14ac:dyDescent="0.25">
      <c r="A354" s="2">
        <v>2.6832671460770631E-5</v>
      </c>
      <c r="B354" s="1" t="s">
        <v>1453</v>
      </c>
      <c r="C354">
        <v>1.0000000000000002</v>
      </c>
      <c r="D354" s="1">
        <v>2020</v>
      </c>
    </row>
    <row r="355" spans="1:4" x14ac:dyDescent="0.25">
      <c r="A355" s="2">
        <v>2.6832671460770631E-5</v>
      </c>
      <c r="B355" s="1" t="s">
        <v>1452</v>
      </c>
      <c r="C355">
        <v>1.0000000000000002</v>
      </c>
      <c r="D355" s="1">
        <v>2020</v>
      </c>
    </row>
    <row r="356" spans="1:4" x14ac:dyDescent="0.25">
      <c r="A356" s="2">
        <v>5.3665342921541283E-5</v>
      </c>
      <c r="B356" s="1" t="s">
        <v>1451</v>
      </c>
      <c r="C356">
        <v>2.0000000000000013</v>
      </c>
      <c r="D356" s="1">
        <v>2020</v>
      </c>
    </row>
    <row r="357" spans="1:4" x14ac:dyDescent="0.25">
      <c r="A357" s="2">
        <v>1.341633573039E-4</v>
      </c>
      <c r="B357" s="1" t="s">
        <v>1450</v>
      </c>
      <c r="C357">
        <v>5.0000000000017462</v>
      </c>
      <c r="D357" s="1">
        <v>2020</v>
      </c>
    </row>
    <row r="358" spans="1:4" x14ac:dyDescent="0.25">
      <c r="A358" s="2">
        <v>3.6492433186648097E-2</v>
      </c>
      <c r="B358" s="1" t="s">
        <v>1449</v>
      </c>
      <c r="C358">
        <v>1360.0000000000018</v>
      </c>
      <c r="D358" s="1">
        <v>2020</v>
      </c>
    </row>
    <row r="359" spans="1:4" x14ac:dyDescent="0.25">
      <c r="A359" s="2">
        <v>2.6832671460770631E-5</v>
      </c>
      <c r="B359" s="1" t="s">
        <v>1448</v>
      </c>
      <c r="C359">
        <v>1.0000000000000002</v>
      </c>
      <c r="D359" s="1">
        <v>2020</v>
      </c>
    </row>
    <row r="360" spans="1:4" x14ac:dyDescent="0.25">
      <c r="A360" s="2">
        <v>5.90318772137E-4</v>
      </c>
      <c r="B360" s="1" t="s">
        <v>1447</v>
      </c>
      <c r="C360">
        <v>22.000000000001723</v>
      </c>
      <c r="D360" s="1">
        <v>2020</v>
      </c>
    </row>
    <row r="361" spans="1:4" x14ac:dyDescent="0.25">
      <c r="A361" s="2">
        <v>2.6832671460770631E-5</v>
      </c>
      <c r="B361" s="1" t="s">
        <v>1446</v>
      </c>
      <c r="C361">
        <v>1.0000000000000002</v>
      </c>
      <c r="D361" s="1">
        <v>2020</v>
      </c>
    </row>
    <row r="362" spans="1:4" x14ac:dyDescent="0.25">
      <c r="A362" s="2">
        <v>5.3665342921541283E-5</v>
      </c>
      <c r="B362" s="1" t="s">
        <v>1445</v>
      </c>
      <c r="C362">
        <v>2.0000000000000013</v>
      </c>
      <c r="D362" s="1">
        <v>2020</v>
      </c>
    </row>
    <row r="363" spans="1:4" x14ac:dyDescent="0.25">
      <c r="A363" s="2">
        <v>2.6832671460770631E-5</v>
      </c>
      <c r="B363" s="1" t="s">
        <v>1444</v>
      </c>
      <c r="C363">
        <v>1.0000000000000002</v>
      </c>
      <c r="D363" s="1">
        <v>2020</v>
      </c>
    </row>
    <row r="364" spans="1:4" x14ac:dyDescent="0.25">
      <c r="A364" s="2">
        <v>2.6832671460770631E-5</v>
      </c>
      <c r="B364" s="1" t="s">
        <v>1443</v>
      </c>
      <c r="C364">
        <v>1.0000000000000002</v>
      </c>
      <c r="D364" s="1">
        <v>2020</v>
      </c>
    </row>
    <row r="365" spans="1:4" x14ac:dyDescent="0.25">
      <c r="A365" s="2">
        <v>8.0498014382311898E-5</v>
      </c>
      <c r="B365" s="1" t="s">
        <v>1442</v>
      </c>
      <c r="C365">
        <v>3.0000000000000004</v>
      </c>
      <c r="D365" s="1">
        <v>2020</v>
      </c>
    </row>
    <row r="366" spans="1:4" x14ac:dyDescent="0.25">
      <c r="A366" s="2">
        <v>5.3665342921541283E-5</v>
      </c>
      <c r="B366" s="1" t="s">
        <v>1441</v>
      </c>
      <c r="C366">
        <v>2.0000000000000013</v>
      </c>
      <c r="D366" s="1">
        <v>2020</v>
      </c>
    </row>
    <row r="367" spans="1:4" x14ac:dyDescent="0.25">
      <c r="A367" s="2">
        <v>5.3665342921541283E-5</v>
      </c>
      <c r="B367" s="1" t="s">
        <v>1440</v>
      </c>
      <c r="C367">
        <v>2.0000000000000013</v>
      </c>
      <c r="D367" s="1">
        <v>2020</v>
      </c>
    </row>
    <row r="368" spans="1:4" x14ac:dyDescent="0.25">
      <c r="A368" s="2">
        <v>2.6832671460770631E-5</v>
      </c>
      <c r="B368" s="1" t="s">
        <v>1439</v>
      </c>
      <c r="C368">
        <v>1.0000000000000002</v>
      </c>
      <c r="D368" s="1">
        <v>2020</v>
      </c>
    </row>
    <row r="369" spans="1:4" x14ac:dyDescent="0.25">
      <c r="A369" s="2">
        <v>2.6832671460769999E-4</v>
      </c>
      <c r="B369" s="1" t="s">
        <v>1438</v>
      </c>
      <c r="C369">
        <v>9.9999999999997655</v>
      </c>
      <c r="D369" s="1">
        <v>2020</v>
      </c>
    </row>
    <row r="370" spans="1:4" x14ac:dyDescent="0.25">
      <c r="A370" s="2">
        <v>5.0982075775459997E-4</v>
      </c>
      <c r="B370" s="1" t="s">
        <v>1437</v>
      </c>
      <c r="C370">
        <v>18.999999999998437</v>
      </c>
      <c r="D370" s="1">
        <v>2020</v>
      </c>
    </row>
    <row r="371" spans="1:4" x14ac:dyDescent="0.25">
      <c r="A371" s="2">
        <v>1.13770526993667E-2</v>
      </c>
      <c r="B371" s="1" t="s">
        <v>1436</v>
      </c>
      <c r="C371">
        <v>423.99999999999835</v>
      </c>
      <c r="D371" s="1">
        <v>2020</v>
      </c>
    </row>
    <row r="372" spans="1:4" x14ac:dyDescent="0.25">
      <c r="A372" s="2">
        <v>3.5419126328216999E-3</v>
      </c>
      <c r="B372" s="1" t="s">
        <v>1435</v>
      </c>
      <c r="C372">
        <v>131.99999999999915</v>
      </c>
      <c r="D372" s="1">
        <v>2020</v>
      </c>
    </row>
    <row r="373" spans="1:4" x14ac:dyDescent="0.25">
      <c r="A373" s="2">
        <v>3.4882472899E-4</v>
      </c>
      <c r="B373" s="1" t="s">
        <v>1434</v>
      </c>
      <c r="C373">
        <v>12.999999999999323</v>
      </c>
      <c r="D373" s="1">
        <v>2020</v>
      </c>
    </row>
    <row r="374" spans="1:4" x14ac:dyDescent="0.25">
      <c r="A374" s="2">
        <v>8.0498014382311898E-5</v>
      </c>
      <c r="B374" s="1" t="s">
        <v>1433</v>
      </c>
      <c r="C374">
        <v>3.0000000000000004</v>
      </c>
      <c r="D374" s="1">
        <v>2020</v>
      </c>
    </row>
    <row r="375" spans="1:4" x14ac:dyDescent="0.25">
      <c r="A375" s="2">
        <v>5.3665342921541283E-5</v>
      </c>
      <c r="B375" s="1" t="s">
        <v>1432</v>
      </c>
      <c r="C375">
        <v>2.0000000000000013</v>
      </c>
      <c r="D375" s="1">
        <v>2020</v>
      </c>
    </row>
    <row r="376" spans="1:4" x14ac:dyDescent="0.25">
      <c r="A376" s="2">
        <v>8.0498014382311898E-5</v>
      </c>
      <c r="B376" s="1" t="s">
        <v>1431</v>
      </c>
      <c r="C376">
        <v>3.0000000000000004</v>
      </c>
      <c r="D376" s="1">
        <v>2020</v>
      </c>
    </row>
    <row r="377" spans="1:4" x14ac:dyDescent="0.25">
      <c r="A377" s="2">
        <v>2.6832671460770631E-5</v>
      </c>
      <c r="B377" s="1" t="s">
        <v>1430</v>
      </c>
      <c r="C377">
        <v>1.0000000000000002</v>
      </c>
      <c r="D377" s="1">
        <v>2020</v>
      </c>
    </row>
    <row r="378" spans="1:4" x14ac:dyDescent="0.25">
      <c r="A378" s="2">
        <v>2.6832671460770631E-5</v>
      </c>
      <c r="B378" s="1" t="s">
        <v>1429</v>
      </c>
      <c r="C378">
        <v>1.0000000000000002</v>
      </c>
      <c r="D378" s="1">
        <v>2020</v>
      </c>
    </row>
    <row r="379" spans="1:4" x14ac:dyDescent="0.25">
      <c r="A379" s="2">
        <v>9.2841043254266002E-3</v>
      </c>
      <c r="B379" s="1" t="s">
        <v>1428</v>
      </c>
      <c r="C379">
        <v>345.99999999999864</v>
      </c>
      <c r="D379" s="1">
        <v>2020</v>
      </c>
    </row>
    <row r="380" spans="1:4" x14ac:dyDescent="0.25">
      <c r="A380" s="2">
        <v>1.45164752602769E-2</v>
      </c>
      <c r="B380" s="1" t="s">
        <v>1427</v>
      </c>
      <c r="C380">
        <v>540.99999999999966</v>
      </c>
      <c r="D380" s="1">
        <v>2020</v>
      </c>
    </row>
    <row r="381" spans="1:4" x14ac:dyDescent="0.25">
      <c r="A381" s="2">
        <v>2.6832671460770631E-5</v>
      </c>
      <c r="B381" s="1" t="s">
        <v>1426</v>
      </c>
      <c r="C381">
        <v>1.0000000000000002</v>
      </c>
      <c r="D381" s="1">
        <v>2020</v>
      </c>
    </row>
    <row r="382" spans="1:4" x14ac:dyDescent="0.25">
      <c r="A382" s="2">
        <v>2.6832671460770631E-5</v>
      </c>
      <c r="B382" s="1" t="s">
        <v>1425</v>
      </c>
      <c r="C382">
        <v>1.0000000000000002</v>
      </c>
      <c r="D382" s="1">
        <v>2020</v>
      </c>
    </row>
    <row r="383" spans="1:4" x14ac:dyDescent="0.25">
      <c r="A383" s="2">
        <v>2.6832671460770631E-5</v>
      </c>
      <c r="B383" s="1" t="s">
        <v>1424</v>
      </c>
      <c r="C383">
        <v>1.0000000000000002</v>
      </c>
      <c r="D383" s="1">
        <v>2020</v>
      </c>
    </row>
    <row r="384" spans="1:4" x14ac:dyDescent="0.25">
      <c r="A384" s="2">
        <v>2.6832671460770631E-5</v>
      </c>
      <c r="B384" s="1" t="s">
        <v>1423</v>
      </c>
      <c r="C384">
        <v>1.0000000000000002</v>
      </c>
      <c r="D384" s="1">
        <v>2020</v>
      </c>
    </row>
    <row r="385" spans="1:4" x14ac:dyDescent="0.25">
      <c r="A385" s="2">
        <v>1.0733068584309999E-4</v>
      </c>
      <c r="B385" s="1" t="s">
        <v>1422</v>
      </c>
      <c r="C385">
        <v>4.0000000000006519</v>
      </c>
      <c r="D385" s="1">
        <v>2020</v>
      </c>
    </row>
    <row r="386" spans="1:4" x14ac:dyDescent="0.25">
      <c r="A386" s="2">
        <v>8.0498014382311898E-5</v>
      </c>
      <c r="B386" s="1" t="s">
        <v>1421</v>
      </c>
      <c r="C386">
        <v>3.0000000000000004</v>
      </c>
      <c r="D386" s="1">
        <v>2020</v>
      </c>
    </row>
    <row r="387" spans="1:4" x14ac:dyDescent="0.25">
      <c r="A387" s="2">
        <v>2.6832671460770631E-5</v>
      </c>
      <c r="B387" s="1" t="s">
        <v>1420</v>
      </c>
      <c r="C387">
        <v>1.0000000000000002</v>
      </c>
      <c r="D387" s="1">
        <v>2020</v>
      </c>
    </row>
    <row r="388" spans="1:4" x14ac:dyDescent="0.25">
      <c r="A388" s="2">
        <v>2.6832671460770631E-5</v>
      </c>
      <c r="B388" s="1" t="s">
        <v>1419</v>
      </c>
      <c r="C388">
        <v>1.0000000000000002</v>
      </c>
      <c r="D388" s="1">
        <v>2020</v>
      </c>
    </row>
    <row r="389" spans="1:4" x14ac:dyDescent="0.25">
      <c r="A389" s="2">
        <v>2.951593860685E-4</v>
      </c>
      <c r="B389" s="1" t="s">
        <v>1418</v>
      </c>
      <c r="C389">
        <v>11.000000000000862</v>
      </c>
      <c r="D389" s="1">
        <v>2020</v>
      </c>
    </row>
    <row r="390" spans="1:4" x14ac:dyDescent="0.25">
      <c r="A390" s="2">
        <v>2.6832671460770631E-5</v>
      </c>
      <c r="B390" s="1" t="s">
        <v>1417</v>
      </c>
      <c r="C390">
        <v>1.0000000000000002</v>
      </c>
      <c r="D390" s="1">
        <v>2020</v>
      </c>
    </row>
    <row r="391" spans="1:4" x14ac:dyDescent="0.25">
      <c r="A391" s="2">
        <v>2.6832671460770631E-5</v>
      </c>
      <c r="B391" s="1" t="s">
        <v>1416</v>
      </c>
      <c r="C391">
        <v>1.0000000000000002</v>
      </c>
      <c r="D391" s="1">
        <v>2020</v>
      </c>
    </row>
    <row r="392" spans="1:4" x14ac:dyDescent="0.25">
      <c r="A392" s="2">
        <v>1.341633573039E-4</v>
      </c>
      <c r="B392" s="1" t="s">
        <v>1415</v>
      </c>
      <c r="C392">
        <v>5.0000000000017462</v>
      </c>
      <c r="D392" s="1">
        <v>2020</v>
      </c>
    </row>
    <row r="393" spans="1:4" x14ac:dyDescent="0.25">
      <c r="A393" s="2">
        <v>2.6832671460770631E-5</v>
      </c>
      <c r="B393" s="1" t="s">
        <v>1414</v>
      </c>
      <c r="C393">
        <v>1.0000000000000002</v>
      </c>
      <c r="D393" s="1">
        <v>2020</v>
      </c>
    </row>
    <row r="394" spans="1:4" x14ac:dyDescent="0.25">
      <c r="A394" s="2">
        <v>2.6832671460770631E-5</v>
      </c>
      <c r="B394" s="1" t="s">
        <v>1413</v>
      </c>
      <c r="C394">
        <v>1.0000000000000002</v>
      </c>
      <c r="D394" s="1">
        <v>2020</v>
      </c>
    </row>
    <row r="395" spans="1:4" x14ac:dyDescent="0.25">
      <c r="A395" s="2">
        <v>2.6832671460770631E-5</v>
      </c>
      <c r="B395" s="1" t="s">
        <v>1412</v>
      </c>
      <c r="C395">
        <v>1.0000000000000002</v>
      </c>
      <c r="D395" s="1">
        <v>2020</v>
      </c>
    </row>
    <row r="396" spans="1:4" x14ac:dyDescent="0.25">
      <c r="A396" s="2">
        <v>8.0498014382311898E-5</v>
      </c>
      <c r="B396" s="1" t="s">
        <v>1411</v>
      </c>
      <c r="C396">
        <v>3.0000000000000004</v>
      </c>
      <c r="D396" s="1">
        <v>2020</v>
      </c>
    </row>
    <row r="397" spans="1:4" x14ac:dyDescent="0.25">
      <c r="A397" s="2">
        <v>5.3665342921541283E-5</v>
      </c>
      <c r="B397" s="1" t="s">
        <v>1410</v>
      </c>
      <c r="C397">
        <v>2.0000000000000013</v>
      </c>
      <c r="D397" s="1">
        <v>2020</v>
      </c>
    </row>
    <row r="398" spans="1:4" x14ac:dyDescent="0.25">
      <c r="A398" s="2">
        <v>5.3665342921541283E-5</v>
      </c>
      <c r="B398" s="1" t="s">
        <v>1409</v>
      </c>
      <c r="C398">
        <v>2.0000000000000013</v>
      </c>
      <c r="D398" s="1">
        <v>2020</v>
      </c>
    </row>
    <row r="399" spans="1:4" x14ac:dyDescent="0.25">
      <c r="A399" s="2">
        <v>1.341633573039E-4</v>
      </c>
      <c r="B399" s="1" t="s">
        <v>1408</v>
      </c>
      <c r="C399">
        <v>5.0000000000017462</v>
      </c>
      <c r="D399" s="1">
        <v>2020</v>
      </c>
    </row>
    <row r="400" spans="1:4" x14ac:dyDescent="0.25">
      <c r="A400" s="2">
        <v>2.6832671460770631E-5</v>
      </c>
      <c r="B400" s="1" t="s">
        <v>1407</v>
      </c>
      <c r="C400">
        <v>1.0000000000000002</v>
      </c>
      <c r="D400" s="1">
        <v>2020</v>
      </c>
    </row>
    <row r="401" spans="1:4" x14ac:dyDescent="0.25">
      <c r="A401" s="2">
        <v>2.6832671460770631E-5</v>
      </c>
      <c r="B401" s="1" t="s">
        <v>1406</v>
      </c>
      <c r="C401">
        <v>1.0000000000000002</v>
      </c>
      <c r="D401" s="1">
        <v>2020</v>
      </c>
    </row>
    <row r="402" spans="1:4" x14ac:dyDescent="0.25">
      <c r="A402" s="2">
        <v>5.3665342921541283E-5</v>
      </c>
      <c r="B402" s="1" t="s">
        <v>1405</v>
      </c>
      <c r="C402">
        <v>2.0000000000000013</v>
      </c>
      <c r="D402" s="1">
        <v>2020</v>
      </c>
    </row>
    <row r="403" spans="1:4" x14ac:dyDescent="0.25">
      <c r="A403" s="2">
        <v>2.6832671460770631E-5</v>
      </c>
      <c r="B403" s="1" t="s">
        <v>1404</v>
      </c>
      <c r="C403">
        <v>1.0000000000000002</v>
      </c>
      <c r="D403" s="1">
        <v>2020</v>
      </c>
    </row>
    <row r="404" spans="1:4" x14ac:dyDescent="0.25">
      <c r="A404" s="2">
        <v>5.3665342921541283E-5</v>
      </c>
      <c r="B404" s="1" t="s">
        <v>1403</v>
      </c>
      <c r="C404">
        <v>2.0000000000000013</v>
      </c>
      <c r="D404" s="1">
        <v>2020</v>
      </c>
    </row>
    <row r="405" spans="1:4" x14ac:dyDescent="0.25">
      <c r="A405" s="2">
        <v>2.6832671460770631E-5</v>
      </c>
      <c r="B405" s="1" t="s">
        <v>1402</v>
      </c>
      <c r="C405">
        <v>1.0000000000000002</v>
      </c>
      <c r="D405" s="1">
        <v>2020</v>
      </c>
    </row>
    <row r="406" spans="1:4" x14ac:dyDescent="0.25">
      <c r="A406" s="2">
        <v>2.6832671460770631E-5</v>
      </c>
      <c r="B406" s="1" t="s">
        <v>1401</v>
      </c>
      <c r="C406">
        <v>1.0000000000000002</v>
      </c>
      <c r="D406" s="1">
        <v>2020</v>
      </c>
    </row>
    <row r="407" spans="1:4" x14ac:dyDescent="0.25">
      <c r="A407" s="2">
        <v>2.6832671460770631E-5</v>
      </c>
      <c r="B407" s="1" t="s">
        <v>1400</v>
      </c>
      <c r="C407">
        <v>1.0000000000000002</v>
      </c>
      <c r="D407" s="1">
        <v>2020</v>
      </c>
    </row>
    <row r="408" spans="1:4" x14ac:dyDescent="0.25">
      <c r="A408" s="2">
        <v>1.8782870022540001E-4</v>
      </c>
      <c r="B408" s="1" t="s">
        <v>1399</v>
      </c>
      <c r="C408">
        <v>7.0000000000002087</v>
      </c>
      <c r="D408" s="1">
        <v>2020</v>
      </c>
    </row>
    <row r="409" spans="1:4" x14ac:dyDescent="0.25">
      <c r="A409" s="2">
        <v>2.6832671460770631E-5</v>
      </c>
      <c r="B409" s="1" t="s">
        <v>1398</v>
      </c>
      <c r="C409">
        <v>1.0000000000000002</v>
      </c>
      <c r="D409" s="1">
        <v>2020</v>
      </c>
    </row>
    <row r="410" spans="1:4" x14ac:dyDescent="0.25">
      <c r="A410" s="2">
        <v>2.6832671460770631E-5</v>
      </c>
      <c r="B410" s="1" t="s">
        <v>1397</v>
      </c>
      <c r="C410">
        <v>1.0000000000000002</v>
      </c>
      <c r="D410" s="1">
        <v>2020</v>
      </c>
    </row>
    <row r="411" spans="1:4" x14ac:dyDescent="0.25">
      <c r="A411" s="2">
        <v>2.6832671460770631E-5</v>
      </c>
      <c r="B411" s="1" t="s">
        <v>1396</v>
      </c>
      <c r="C411">
        <v>1.0000000000000002</v>
      </c>
      <c r="D411" s="1">
        <v>2020</v>
      </c>
    </row>
    <row r="412" spans="1:4" x14ac:dyDescent="0.25">
      <c r="A412" s="2">
        <v>5.3665342921541283E-5</v>
      </c>
      <c r="B412" s="1" t="s">
        <v>1395</v>
      </c>
      <c r="C412">
        <v>2.0000000000000013</v>
      </c>
      <c r="D412" s="1">
        <v>2020</v>
      </c>
    </row>
    <row r="413" spans="1:4" x14ac:dyDescent="0.25">
      <c r="A413" s="2">
        <v>2.1466137168619999E-4</v>
      </c>
      <c r="B413" s="1" t="s">
        <v>1394</v>
      </c>
      <c r="C413">
        <v>8.0000000000013038</v>
      </c>
      <c r="D413" s="1">
        <v>2020</v>
      </c>
    </row>
    <row r="414" spans="1:4" x14ac:dyDescent="0.25">
      <c r="A414" s="2">
        <v>2.6832671460770631E-5</v>
      </c>
      <c r="B414" s="1" t="s">
        <v>1393</v>
      </c>
      <c r="C414">
        <v>1.0000000000000002</v>
      </c>
      <c r="D414" s="1">
        <v>2020</v>
      </c>
    </row>
    <row r="415" spans="1:4" x14ac:dyDescent="0.25">
      <c r="A415" s="2">
        <v>2.6832671460770631E-5</v>
      </c>
      <c r="B415" s="1" t="s">
        <v>1392</v>
      </c>
      <c r="C415">
        <v>1.0000000000000002</v>
      </c>
      <c r="D415" s="1">
        <v>2020</v>
      </c>
    </row>
    <row r="416" spans="1:4" x14ac:dyDescent="0.25">
      <c r="A416" s="2">
        <v>8.0498014382311898E-5</v>
      </c>
      <c r="B416" s="1" t="s">
        <v>1391</v>
      </c>
      <c r="C416">
        <v>3.0000000000000004</v>
      </c>
      <c r="D416" s="1">
        <v>2020</v>
      </c>
    </row>
    <row r="417" spans="1:4" x14ac:dyDescent="0.25">
      <c r="A417" s="2">
        <v>5.3665342921541283E-5</v>
      </c>
      <c r="B417" s="1" t="s">
        <v>1390</v>
      </c>
      <c r="C417">
        <v>2.0000000000000013</v>
      </c>
      <c r="D417" s="1">
        <v>2020</v>
      </c>
    </row>
    <row r="418" spans="1:4" x14ac:dyDescent="0.25">
      <c r="A418" s="2">
        <v>2.6832671460770631E-5</v>
      </c>
      <c r="B418" s="1" t="s">
        <v>1389</v>
      </c>
      <c r="C418">
        <v>1.0000000000000002</v>
      </c>
      <c r="D418" s="1">
        <v>2020</v>
      </c>
    </row>
    <row r="419" spans="1:4" x14ac:dyDescent="0.25">
      <c r="A419" s="2">
        <v>2.6832671460770631E-5</v>
      </c>
      <c r="B419" s="1" t="s">
        <v>1388</v>
      </c>
      <c r="C419">
        <v>1.0000000000000002</v>
      </c>
      <c r="D419" s="1">
        <v>2020</v>
      </c>
    </row>
    <row r="420" spans="1:4" x14ac:dyDescent="0.25">
      <c r="A420" s="2">
        <v>5.3665342921541283E-5</v>
      </c>
      <c r="B420" s="1" t="s">
        <v>1387</v>
      </c>
      <c r="C420">
        <v>2.0000000000000013</v>
      </c>
      <c r="D420" s="1">
        <v>2020</v>
      </c>
    </row>
    <row r="421" spans="1:4" x14ac:dyDescent="0.25">
      <c r="A421" s="2">
        <v>2.6832671460770631E-5</v>
      </c>
      <c r="B421" s="1" t="s">
        <v>1386</v>
      </c>
      <c r="C421">
        <v>1.0000000000000002</v>
      </c>
      <c r="D421" s="1">
        <v>2020</v>
      </c>
    </row>
    <row r="422" spans="1:4" x14ac:dyDescent="0.25">
      <c r="A422" s="2">
        <v>2.6832671460770631E-5</v>
      </c>
      <c r="B422" s="1" t="s">
        <v>1385</v>
      </c>
      <c r="C422">
        <v>1.0000000000000002</v>
      </c>
      <c r="D422" s="1">
        <v>2020</v>
      </c>
    </row>
    <row r="423" spans="1:4" x14ac:dyDescent="0.25">
      <c r="A423" s="2">
        <v>8.0498014382311898E-5</v>
      </c>
      <c r="B423" s="1" t="s">
        <v>1384</v>
      </c>
      <c r="C423">
        <v>3.0000000000000004</v>
      </c>
      <c r="D423" s="1">
        <v>2020</v>
      </c>
    </row>
    <row r="424" spans="1:4" x14ac:dyDescent="0.25">
      <c r="A424" s="2">
        <v>2.6832671460770631E-5</v>
      </c>
      <c r="B424" s="1" t="s">
        <v>1383</v>
      </c>
      <c r="C424">
        <v>1.0000000000000002</v>
      </c>
      <c r="D424" s="1">
        <v>2020</v>
      </c>
    </row>
    <row r="425" spans="1:4" x14ac:dyDescent="0.25">
      <c r="A425" s="2">
        <v>1.0733068584309999E-4</v>
      </c>
      <c r="B425" s="1" t="s">
        <v>1382</v>
      </c>
      <c r="C425">
        <v>4.0000000000006519</v>
      </c>
      <c r="D425" s="1">
        <v>2020</v>
      </c>
    </row>
    <row r="426" spans="1:4" x14ac:dyDescent="0.25">
      <c r="A426" s="2">
        <v>2.6832671460770631E-5</v>
      </c>
      <c r="B426" s="1" t="s">
        <v>1381</v>
      </c>
      <c r="C426">
        <v>1.0000000000000002</v>
      </c>
      <c r="D426" s="1">
        <v>2020</v>
      </c>
    </row>
    <row r="427" spans="1:4" x14ac:dyDescent="0.25">
      <c r="A427" s="2">
        <v>3.2199205752919999E-4</v>
      </c>
      <c r="B427" s="1" t="s">
        <v>1380</v>
      </c>
      <c r="C427">
        <v>11.999999999998229</v>
      </c>
      <c r="D427" s="1">
        <v>2020</v>
      </c>
    </row>
    <row r="428" spans="1:4" x14ac:dyDescent="0.25">
      <c r="A428" s="2">
        <v>2.6832671460770631E-5</v>
      </c>
      <c r="B428" s="1" t="s">
        <v>1379</v>
      </c>
      <c r="C428">
        <v>1.0000000000000002</v>
      </c>
      <c r="D428" s="1">
        <v>2020</v>
      </c>
    </row>
    <row r="429" spans="1:4" x14ac:dyDescent="0.25">
      <c r="A429" s="2">
        <v>2.6832671460770631E-5</v>
      </c>
      <c r="B429" s="1" t="s">
        <v>1378</v>
      </c>
      <c r="C429">
        <v>1.0000000000000002</v>
      </c>
      <c r="D429" s="1">
        <v>2020</v>
      </c>
    </row>
    <row r="430" spans="1:4" x14ac:dyDescent="0.25">
      <c r="A430" s="2">
        <v>2.6832671460770631E-5</v>
      </c>
      <c r="B430" s="1" t="s">
        <v>1377</v>
      </c>
      <c r="C430">
        <v>1.0000000000000002</v>
      </c>
      <c r="D430" s="1">
        <v>2020</v>
      </c>
    </row>
    <row r="431" spans="1:4" x14ac:dyDescent="0.25">
      <c r="A431" s="2">
        <v>2.6832671460770631E-5</v>
      </c>
      <c r="B431" s="1" t="s">
        <v>1376</v>
      </c>
      <c r="C431">
        <v>1.0000000000000002</v>
      </c>
      <c r="D431" s="1">
        <v>2020</v>
      </c>
    </row>
    <row r="432" spans="1:4" x14ac:dyDescent="0.25">
      <c r="A432" s="2">
        <v>5.3665342921541283E-5</v>
      </c>
      <c r="B432" s="1" t="s">
        <v>1375</v>
      </c>
      <c r="C432">
        <v>2.0000000000000013</v>
      </c>
      <c r="D432" s="1">
        <v>2020</v>
      </c>
    </row>
    <row r="433" spans="1:4" x14ac:dyDescent="0.25">
      <c r="A433" s="2">
        <v>2.6832671460770631E-5</v>
      </c>
      <c r="B433" s="1" t="s">
        <v>1374</v>
      </c>
      <c r="C433">
        <v>1.0000000000000002</v>
      </c>
      <c r="D433" s="1">
        <v>2020</v>
      </c>
    </row>
    <row r="434" spans="1:4" x14ac:dyDescent="0.25">
      <c r="A434" s="2">
        <v>2.6832671460770631E-5</v>
      </c>
      <c r="B434" s="1" t="s">
        <v>1373</v>
      </c>
      <c r="C434">
        <v>1.0000000000000002</v>
      </c>
      <c r="D434" s="1">
        <v>2020</v>
      </c>
    </row>
    <row r="435" spans="1:4" x14ac:dyDescent="0.25">
      <c r="A435" s="2">
        <v>1.0733068584309999E-4</v>
      </c>
      <c r="B435" s="1" t="s">
        <v>1372</v>
      </c>
      <c r="C435">
        <v>4.0000000000006519</v>
      </c>
      <c r="D435" s="1">
        <v>2020</v>
      </c>
    </row>
    <row r="436" spans="1:4" x14ac:dyDescent="0.25">
      <c r="A436" s="2">
        <v>5.3665342921541283E-5</v>
      </c>
      <c r="B436" s="1" t="s">
        <v>1371</v>
      </c>
      <c r="C436">
        <v>2.0000000000000013</v>
      </c>
      <c r="D436" s="1">
        <v>2020</v>
      </c>
    </row>
    <row r="437" spans="1:4" x14ac:dyDescent="0.25">
      <c r="A437" s="2">
        <v>2.6832671460770631E-5</v>
      </c>
      <c r="B437" s="1" t="s">
        <v>1370</v>
      </c>
      <c r="C437">
        <v>1.0000000000000002</v>
      </c>
      <c r="D437" s="1">
        <v>2020</v>
      </c>
    </row>
    <row r="438" spans="1:4" x14ac:dyDescent="0.25">
      <c r="A438" s="2">
        <v>1.341633573039E-4</v>
      </c>
      <c r="B438" s="1" t="s">
        <v>1369</v>
      </c>
      <c r="C438">
        <v>5.0000000000017462</v>
      </c>
      <c r="D438" s="1">
        <v>2020</v>
      </c>
    </row>
    <row r="439" spans="1:4" x14ac:dyDescent="0.25">
      <c r="A439" s="2">
        <v>8.0498014382311898E-5</v>
      </c>
      <c r="B439" s="1" t="s">
        <v>1368</v>
      </c>
      <c r="C439">
        <v>3.0000000000000004</v>
      </c>
      <c r="D439" s="1">
        <v>2020</v>
      </c>
    </row>
    <row r="440" spans="1:4" x14ac:dyDescent="0.25">
      <c r="A440" s="2">
        <v>5.3665342921541283E-5</v>
      </c>
      <c r="B440" s="1" t="s">
        <v>1367</v>
      </c>
      <c r="C440">
        <v>2.0000000000000013</v>
      </c>
      <c r="D440" s="1">
        <v>2020</v>
      </c>
    </row>
    <row r="441" spans="1:4" x14ac:dyDescent="0.25">
      <c r="A441" s="2">
        <v>5.3665342921541283E-5</v>
      </c>
      <c r="B441" s="1" t="s">
        <v>1366</v>
      </c>
      <c r="C441">
        <v>2.0000000000000013</v>
      </c>
      <c r="D441" s="1">
        <v>2020</v>
      </c>
    </row>
    <row r="442" spans="1:4" x14ac:dyDescent="0.25">
      <c r="A442" s="2">
        <v>1.341633573039E-4</v>
      </c>
      <c r="B442" s="1" t="s">
        <v>1365</v>
      </c>
      <c r="C442">
        <v>5.0000000000017462</v>
      </c>
      <c r="D442" s="1">
        <v>2020</v>
      </c>
    </row>
    <row r="443" spans="1:4" x14ac:dyDescent="0.25">
      <c r="A443" s="2">
        <v>2.6832671460770631E-5</v>
      </c>
      <c r="B443" s="1" t="s">
        <v>1364</v>
      </c>
      <c r="C443">
        <v>1.0000000000000002</v>
      </c>
      <c r="D443" s="1">
        <v>2020</v>
      </c>
    </row>
    <row r="444" spans="1:4" x14ac:dyDescent="0.25">
      <c r="A444" s="2">
        <v>3.7565740045080001E-4</v>
      </c>
      <c r="B444" s="1" t="s">
        <v>1363</v>
      </c>
      <c r="C444">
        <v>14.000000000000417</v>
      </c>
      <c r="D444" s="1">
        <v>2020</v>
      </c>
    </row>
    <row r="445" spans="1:4" x14ac:dyDescent="0.25">
      <c r="A445" s="2">
        <v>8.0498014382311898E-5</v>
      </c>
      <c r="B445" s="1" t="s">
        <v>1362</v>
      </c>
      <c r="C445">
        <v>3.0000000000000004</v>
      </c>
      <c r="D445" s="1">
        <v>2020</v>
      </c>
    </row>
    <row r="446" spans="1:4" x14ac:dyDescent="0.25">
      <c r="A446" s="2">
        <v>1.609960287646E-4</v>
      </c>
      <c r="B446" s="1" t="s">
        <v>1361</v>
      </c>
      <c r="C446">
        <v>5.9999999999991145</v>
      </c>
      <c r="D446" s="1">
        <v>2020</v>
      </c>
    </row>
    <row r="447" spans="1:4" x14ac:dyDescent="0.25">
      <c r="A447" s="2">
        <v>2.6832671460770631E-5</v>
      </c>
      <c r="B447" s="1" t="s">
        <v>1360</v>
      </c>
      <c r="C447">
        <v>1.0000000000000002</v>
      </c>
      <c r="D447" s="1">
        <v>2020</v>
      </c>
    </row>
    <row r="448" spans="1:4" x14ac:dyDescent="0.25">
      <c r="A448" s="2">
        <v>2.6832671460770631E-5</v>
      </c>
      <c r="B448" s="1" t="s">
        <v>1359</v>
      </c>
      <c r="C448">
        <v>1.0000000000000002</v>
      </c>
      <c r="D448" s="1">
        <v>2020</v>
      </c>
    </row>
    <row r="449" spans="1:4" x14ac:dyDescent="0.25">
      <c r="A449" s="2">
        <v>2.6832671460770631E-5</v>
      </c>
      <c r="B449" s="1" t="s">
        <v>1358</v>
      </c>
      <c r="C449">
        <v>1.0000000000000002</v>
      </c>
      <c r="D449" s="1">
        <v>2020</v>
      </c>
    </row>
    <row r="450" spans="1:4" x14ac:dyDescent="0.25">
      <c r="A450" s="2">
        <v>2.6832671460770631E-5</v>
      </c>
      <c r="B450" s="1" t="s">
        <v>1357</v>
      </c>
      <c r="C450">
        <v>1.0000000000000002</v>
      </c>
      <c r="D450" s="1">
        <v>2020</v>
      </c>
    </row>
    <row r="451" spans="1:4" x14ac:dyDescent="0.25">
      <c r="A451" s="2">
        <v>2.6832671460770631E-5</v>
      </c>
      <c r="B451" s="1" t="s">
        <v>1356</v>
      </c>
      <c r="C451">
        <v>1.0000000000000002</v>
      </c>
      <c r="D451" s="1">
        <v>2020</v>
      </c>
    </row>
    <row r="452" spans="1:4" x14ac:dyDescent="0.25">
      <c r="A452" s="2">
        <v>2.6832671460770631E-5</v>
      </c>
      <c r="B452" s="1" t="s">
        <v>1355</v>
      </c>
      <c r="C452">
        <v>1.0000000000000002</v>
      </c>
      <c r="D452" s="1">
        <v>2020</v>
      </c>
    </row>
    <row r="453" spans="1:4" x14ac:dyDescent="0.25">
      <c r="A453" s="2">
        <v>2.6832671460770631E-5</v>
      </c>
      <c r="B453" s="1" t="s">
        <v>1354</v>
      </c>
      <c r="C453">
        <v>1.0000000000000002</v>
      </c>
      <c r="D453" s="1">
        <v>2020</v>
      </c>
    </row>
    <row r="454" spans="1:4" x14ac:dyDescent="0.25">
      <c r="A454" s="2">
        <v>2.4149404314690001E-4</v>
      </c>
      <c r="B454" s="1" t="s">
        <v>1353</v>
      </c>
      <c r="C454">
        <v>8.9999999999986731</v>
      </c>
      <c r="D454" s="1">
        <v>2020</v>
      </c>
    </row>
    <row r="455" spans="1:4" x14ac:dyDescent="0.25">
      <c r="A455" s="2">
        <v>2.4149404314690001E-4</v>
      </c>
      <c r="B455" s="1" t="s">
        <v>1352</v>
      </c>
      <c r="C455">
        <v>8.9999999999986731</v>
      </c>
      <c r="D455" s="1">
        <v>2020</v>
      </c>
    </row>
    <row r="456" spans="1:4" x14ac:dyDescent="0.25">
      <c r="A456" s="2">
        <v>2.6832671460770631E-5</v>
      </c>
      <c r="B456" s="1" t="s">
        <v>1351</v>
      </c>
      <c r="C456">
        <v>1.0000000000000002</v>
      </c>
      <c r="D456" s="1">
        <v>2020</v>
      </c>
    </row>
    <row r="457" spans="1:4" x14ac:dyDescent="0.25">
      <c r="A457" s="2">
        <v>2.6832671460770631E-5</v>
      </c>
      <c r="B457" s="1" t="s">
        <v>1350</v>
      </c>
      <c r="C457">
        <v>1.0000000000000002</v>
      </c>
      <c r="D457" s="1">
        <v>2020</v>
      </c>
    </row>
    <row r="458" spans="1:4" x14ac:dyDescent="0.25">
      <c r="A458" s="2">
        <v>2.6832671460770631E-5</v>
      </c>
      <c r="B458" s="1" t="s">
        <v>1349</v>
      </c>
      <c r="C458">
        <v>1.0000000000000002</v>
      </c>
      <c r="D458" s="1">
        <v>2020</v>
      </c>
    </row>
    <row r="459" spans="1:4" x14ac:dyDescent="0.25">
      <c r="A459" s="2">
        <v>2.6832671460770631E-5</v>
      </c>
      <c r="B459" s="1" t="s">
        <v>1348</v>
      </c>
      <c r="C459">
        <v>1.0000000000000002</v>
      </c>
      <c r="D459" s="1">
        <v>2020</v>
      </c>
    </row>
    <row r="460" spans="1:4" x14ac:dyDescent="0.25">
      <c r="A460" s="2">
        <v>2.6832671460770631E-5</v>
      </c>
      <c r="B460" s="1" t="s">
        <v>1347</v>
      </c>
      <c r="C460">
        <v>1.0000000000000002</v>
      </c>
      <c r="D460" s="1">
        <v>2020</v>
      </c>
    </row>
    <row r="461" spans="1:4" x14ac:dyDescent="0.25">
      <c r="A461" s="2">
        <v>2.6832671460770631E-5</v>
      </c>
      <c r="B461" s="1" t="s">
        <v>1346</v>
      </c>
      <c r="C461">
        <v>1.0000000000000002</v>
      </c>
      <c r="D461" s="1">
        <v>2020</v>
      </c>
    </row>
    <row r="462" spans="1:4" x14ac:dyDescent="0.25">
      <c r="A462" s="2">
        <v>2.6832671460770631E-5</v>
      </c>
      <c r="B462" s="1" t="s">
        <v>1345</v>
      </c>
      <c r="C462">
        <v>1.0000000000000002</v>
      </c>
      <c r="D462" s="1">
        <v>2020</v>
      </c>
    </row>
    <row r="463" spans="1:4" x14ac:dyDescent="0.25">
      <c r="A463" s="2">
        <v>5.3665342921541283E-5</v>
      </c>
      <c r="B463" s="1" t="s">
        <v>1344</v>
      </c>
      <c r="C463">
        <v>2.0000000000000013</v>
      </c>
      <c r="D463" s="1">
        <v>2020</v>
      </c>
    </row>
    <row r="464" spans="1:4" x14ac:dyDescent="0.25">
      <c r="A464" s="2">
        <v>2.6832671460770631E-5</v>
      </c>
      <c r="B464" s="1" t="s">
        <v>1343</v>
      </c>
      <c r="C464">
        <v>1.0000000000000002</v>
      </c>
      <c r="D464" s="1">
        <v>2020</v>
      </c>
    </row>
    <row r="465" spans="1:4" x14ac:dyDescent="0.25">
      <c r="A465" s="2">
        <v>2.6832671460770631E-5</v>
      </c>
      <c r="B465" s="1" t="s">
        <v>1342</v>
      </c>
      <c r="C465">
        <v>1.0000000000000002</v>
      </c>
      <c r="D465" s="1">
        <v>2020</v>
      </c>
    </row>
    <row r="466" spans="1:4" x14ac:dyDescent="0.25">
      <c r="A466" s="2">
        <v>2.6832671460770631E-5</v>
      </c>
      <c r="B466" s="1" t="s">
        <v>1341</v>
      </c>
      <c r="C466">
        <v>1.0000000000000002</v>
      </c>
      <c r="D466" s="1">
        <v>2020</v>
      </c>
    </row>
    <row r="467" spans="1:4" x14ac:dyDescent="0.25">
      <c r="A467" s="2">
        <v>2.6832671460770631E-5</v>
      </c>
      <c r="B467" s="1" t="s">
        <v>1340</v>
      </c>
      <c r="C467">
        <v>1.0000000000000002</v>
      </c>
      <c r="D467" s="1">
        <v>2020</v>
      </c>
    </row>
    <row r="468" spans="1:4" x14ac:dyDescent="0.25">
      <c r="A468" s="2">
        <v>1.341633573039E-4</v>
      </c>
      <c r="B468" s="1" t="s">
        <v>1339</v>
      </c>
      <c r="C468">
        <v>5.0000000000017462</v>
      </c>
      <c r="D468" s="1">
        <v>2020</v>
      </c>
    </row>
    <row r="469" spans="1:4" x14ac:dyDescent="0.25">
      <c r="A469" s="2">
        <v>2.6832671460770631E-5</v>
      </c>
      <c r="B469" s="1" t="s">
        <v>1338</v>
      </c>
      <c r="C469">
        <v>1.0000000000000002</v>
      </c>
      <c r="D469" s="1">
        <v>2020</v>
      </c>
    </row>
    <row r="470" spans="1:4" x14ac:dyDescent="0.25">
      <c r="A470" s="2">
        <v>3.7565740045080001E-4</v>
      </c>
      <c r="B470" s="1" t="s">
        <v>1337</v>
      </c>
      <c r="C470">
        <v>14.000000000000417</v>
      </c>
      <c r="D470" s="1">
        <v>2020</v>
      </c>
    </row>
    <row r="471" spans="1:4" x14ac:dyDescent="0.25">
      <c r="A471" s="2">
        <v>2.6832671460770631E-5</v>
      </c>
      <c r="B471" s="1" t="s">
        <v>1336</v>
      </c>
      <c r="C471">
        <v>1.0000000000000002</v>
      </c>
      <c r="D471" s="1">
        <v>2020</v>
      </c>
    </row>
    <row r="472" spans="1:4" x14ac:dyDescent="0.25">
      <c r="A472" s="2">
        <v>2.6832671460770631E-5</v>
      </c>
      <c r="B472" s="1" t="s">
        <v>1335</v>
      </c>
      <c r="C472">
        <v>1.0000000000000002</v>
      </c>
      <c r="D472" s="1">
        <v>2020</v>
      </c>
    </row>
    <row r="473" spans="1:4" x14ac:dyDescent="0.25">
      <c r="A473" s="2">
        <v>2.6832671460770631E-5</v>
      </c>
      <c r="B473" s="1" t="s">
        <v>1334</v>
      </c>
      <c r="C473">
        <v>1.0000000000000002</v>
      </c>
      <c r="D473" s="1">
        <v>2020</v>
      </c>
    </row>
    <row r="474" spans="1:4" x14ac:dyDescent="0.25">
      <c r="A474" s="2">
        <v>2.6832671460770631E-5</v>
      </c>
      <c r="B474" s="1" t="s">
        <v>1333</v>
      </c>
      <c r="C474">
        <v>1.0000000000000002</v>
      </c>
      <c r="D474" s="1">
        <v>2020</v>
      </c>
    </row>
    <row r="475" spans="1:4" x14ac:dyDescent="0.25">
      <c r="A475" s="2">
        <v>5.3665342921541283E-5</v>
      </c>
      <c r="B475" s="1" t="s">
        <v>1332</v>
      </c>
      <c r="C475">
        <v>2.0000000000000013</v>
      </c>
      <c r="D475" s="1">
        <v>2020</v>
      </c>
    </row>
    <row r="476" spans="1:4" x14ac:dyDescent="0.25">
      <c r="A476" s="2">
        <v>2.6832671460770631E-5</v>
      </c>
      <c r="B476" s="1" t="s">
        <v>1331</v>
      </c>
      <c r="C476">
        <v>1.0000000000000002</v>
      </c>
      <c r="D476" s="1">
        <v>2020</v>
      </c>
    </row>
    <row r="477" spans="1:4" x14ac:dyDescent="0.25">
      <c r="A477" s="2">
        <v>2.6832671460770631E-5</v>
      </c>
      <c r="B477" s="1" t="s">
        <v>1330</v>
      </c>
      <c r="C477">
        <v>1.0000000000000002</v>
      </c>
      <c r="D477" s="1">
        <v>2020</v>
      </c>
    </row>
    <row r="478" spans="1:4" x14ac:dyDescent="0.25">
      <c r="A478" s="2">
        <v>2.6832671460770631E-5</v>
      </c>
      <c r="B478" s="1" t="s">
        <v>1329</v>
      </c>
      <c r="C478">
        <v>1.0000000000000002</v>
      </c>
      <c r="D478" s="1">
        <v>2020</v>
      </c>
    </row>
    <row r="479" spans="1:4" x14ac:dyDescent="0.25">
      <c r="A479" s="2">
        <v>1.0733068584309999E-4</v>
      </c>
      <c r="B479" s="1" t="s">
        <v>1328</v>
      </c>
      <c r="C479">
        <v>4.0000000000006519</v>
      </c>
      <c r="D479" s="1">
        <v>2020</v>
      </c>
    </row>
    <row r="480" spans="1:4" x14ac:dyDescent="0.25">
      <c r="A480" s="2">
        <v>2.6832671460770631E-5</v>
      </c>
      <c r="B480" s="1" t="s">
        <v>1327</v>
      </c>
      <c r="C480">
        <v>1.0000000000000002</v>
      </c>
      <c r="D480" s="1">
        <v>2020</v>
      </c>
    </row>
    <row r="481" spans="1:4" x14ac:dyDescent="0.25">
      <c r="A481" s="2">
        <v>1.609960287646E-4</v>
      </c>
      <c r="B481" s="1" t="s">
        <v>1326</v>
      </c>
      <c r="C481">
        <v>5.9999999999991145</v>
      </c>
      <c r="D481" s="1">
        <v>2020</v>
      </c>
    </row>
    <row r="482" spans="1:4" x14ac:dyDescent="0.25">
      <c r="A482" s="2">
        <v>2.6832671460770631E-5</v>
      </c>
      <c r="B482" s="1" t="s">
        <v>1325</v>
      </c>
      <c r="C482">
        <v>1.0000000000000002</v>
      </c>
      <c r="D482" s="1">
        <v>2020</v>
      </c>
    </row>
    <row r="483" spans="1:4" x14ac:dyDescent="0.25">
      <c r="A483" s="2">
        <v>2.6832671460770631E-5</v>
      </c>
      <c r="B483" s="1" t="s">
        <v>1324</v>
      </c>
      <c r="C483">
        <v>1.0000000000000002</v>
      </c>
      <c r="D483" s="1">
        <v>2020</v>
      </c>
    </row>
    <row r="484" spans="1:4" x14ac:dyDescent="0.25">
      <c r="A484" s="2">
        <v>2.6832671460770631E-5</v>
      </c>
      <c r="B484" s="1" t="s">
        <v>1323</v>
      </c>
      <c r="C484">
        <v>1.0000000000000002</v>
      </c>
      <c r="D484" s="1">
        <v>2020</v>
      </c>
    </row>
    <row r="485" spans="1:4" x14ac:dyDescent="0.25">
      <c r="A485" s="2">
        <v>5.3665342921541283E-5</v>
      </c>
      <c r="B485" s="1" t="s">
        <v>1322</v>
      </c>
      <c r="C485">
        <v>2.0000000000000013</v>
      </c>
      <c r="D485" s="1">
        <v>2020</v>
      </c>
    </row>
    <row r="486" spans="1:4" x14ac:dyDescent="0.25">
      <c r="A486" s="2">
        <v>2.6832671460770631E-5</v>
      </c>
      <c r="B486" s="1" t="s">
        <v>1321</v>
      </c>
      <c r="C486">
        <v>1.0000000000000002</v>
      </c>
      <c r="D486" s="1">
        <v>2020</v>
      </c>
    </row>
    <row r="487" spans="1:4" x14ac:dyDescent="0.25">
      <c r="A487" s="2">
        <v>2.6832671460770631E-5</v>
      </c>
      <c r="B487" s="1" t="s">
        <v>1320</v>
      </c>
      <c r="C487">
        <v>1.0000000000000002</v>
      </c>
      <c r="D487" s="1">
        <v>2020</v>
      </c>
    </row>
    <row r="488" spans="1:4" x14ac:dyDescent="0.25">
      <c r="A488" s="2">
        <v>1.8782870022540001E-4</v>
      </c>
      <c r="B488" s="1" t="s">
        <v>1319</v>
      </c>
      <c r="C488">
        <v>7.0000000000002087</v>
      </c>
      <c r="D488" s="1">
        <v>2020</v>
      </c>
    </row>
    <row r="489" spans="1:4" x14ac:dyDescent="0.25">
      <c r="A489" s="2">
        <v>2.6832671460770631E-5</v>
      </c>
      <c r="B489" s="1" t="s">
        <v>1318</v>
      </c>
      <c r="C489">
        <v>1.0000000000000002</v>
      </c>
      <c r="D489" s="1">
        <v>2020</v>
      </c>
    </row>
    <row r="490" spans="1:4" x14ac:dyDescent="0.25">
      <c r="A490" s="2">
        <v>1.5562949447246999E-3</v>
      </c>
      <c r="B490" s="1" t="s">
        <v>1317</v>
      </c>
      <c r="C490">
        <v>58.000000000000128</v>
      </c>
      <c r="D490" s="1">
        <v>2020</v>
      </c>
    </row>
    <row r="491" spans="1:4" x14ac:dyDescent="0.25">
      <c r="A491" s="2">
        <v>2.6832671460770631E-5</v>
      </c>
      <c r="B491" s="1" t="s">
        <v>1316</v>
      </c>
      <c r="C491">
        <v>1.0000000000000002</v>
      </c>
      <c r="D491" s="1">
        <v>2020</v>
      </c>
    </row>
    <row r="492" spans="1:4" x14ac:dyDescent="0.25">
      <c r="A492" s="2">
        <v>2.6832671460770631E-5</v>
      </c>
      <c r="B492" s="1" t="s">
        <v>1315</v>
      </c>
      <c r="C492">
        <v>1.0000000000000002</v>
      </c>
      <c r="D492" s="1">
        <v>2020</v>
      </c>
    </row>
    <row r="493" spans="1:4" x14ac:dyDescent="0.25">
      <c r="A493" s="2">
        <v>3.4882472899E-4</v>
      </c>
      <c r="B493" s="1" t="s">
        <v>1314</v>
      </c>
      <c r="C493">
        <v>12.999999999999323</v>
      </c>
      <c r="D493" s="1">
        <v>2020</v>
      </c>
    </row>
    <row r="494" spans="1:4" x14ac:dyDescent="0.25">
      <c r="A494" s="2">
        <v>2.6832671460770631E-5</v>
      </c>
      <c r="B494" s="1" t="s">
        <v>1313</v>
      </c>
      <c r="C494">
        <v>1.0000000000000002</v>
      </c>
      <c r="D494" s="1">
        <v>2020</v>
      </c>
    </row>
    <row r="495" spans="1:4" x14ac:dyDescent="0.25">
      <c r="A495" s="2">
        <v>1.8782870022540001E-4</v>
      </c>
      <c r="B495" s="1" t="s">
        <v>1312</v>
      </c>
      <c r="C495">
        <v>7.0000000000002087</v>
      </c>
      <c r="D495" s="1">
        <v>2020</v>
      </c>
    </row>
    <row r="496" spans="1:4" x14ac:dyDescent="0.25">
      <c r="A496" s="2">
        <v>5.3665342921539998E-4</v>
      </c>
      <c r="B496" s="1" t="s">
        <v>1311</v>
      </c>
      <c r="C496">
        <v>19.999999999999531</v>
      </c>
      <c r="D496" s="1">
        <v>2020</v>
      </c>
    </row>
    <row r="497" spans="1:4" x14ac:dyDescent="0.25">
      <c r="A497" s="2">
        <v>5.3665342921541283E-5</v>
      </c>
      <c r="B497" s="1" t="s">
        <v>1310</v>
      </c>
      <c r="C497">
        <v>2.0000000000000013</v>
      </c>
      <c r="D497" s="1">
        <v>2020</v>
      </c>
    </row>
    <row r="498" spans="1:4" x14ac:dyDescent="0.25">
      <c r="A498" s="2">
        <v>2.6832671460770631E-5</v>
      </c>
      <c r="B498" s="1" t="s">
        <v>1309</v>
      </c>
      <c r="C498">
        <v>1.0000000000000002</v>
      </c>
      <c r="D498" s="1">
        <v>2020</v>
      </c>
    </row>
    <row r="499" spans="1:4" x14ac:dyDescent="0.25">
      <c r="A499" s="2">
        <v>2.6832671460770631E-5</v>
      </c>
      <c r="B499" s="1" t="s">
        <v>1308</v>
      </c>
      <c r="C499">
        <v>1.0000000000000002</v>
      </c>
      <c r="D499" s="1">
        <v>2020</v>
      </c>
    </row>
    <row r="500" spans="1:4" x14ac:dyDescent="0.25">
      <c r="A500" s="2">
        <v>2.6832671460770631E-5</v>
      </c>
      <c r="B500" s="1" t="s">
        <v>1307</v>
      </c>
      <c r="C500">
        <v>1.0000000000000002</v>
      </c>
      <c r="D500" s="1">
        <v>2020</v>
      </c>
    </row>
    <row r="501" spans="1:4" x14ac:dyDescent="0.25">
      <c r="A501" s="2">
        <v>2.6832671460770631E-5</v>
      </c>
      <c r="B501" s="1" t="s">
        <v>1306</v>
      </c>
      <c r="C501">
        <v>1.0000000000000002</v>
      </c>
      <c r="D501" s="1">
        <v>2020</v>
      </c>
    </row>
    <row r="502" spans="1:4" x14ac:dyDescent="0.25">
      <c r="A502" s="2">
        <v>2.6832671460770631E-5</v>
      </c>
      <c r="B502" s="1" t="s">
        <v>1305</v>
      </c>
      <c r="C502">
        <v>1.0000000000000002</v>
      </c>
      <c r="D502" s="1">
        <v>2020</v>
      </c>
    </row>
    <row r="503" spans="1:4" x14ac:dyDescent="0.25">
      <c r="A503" s="2">
        <v>2.6832671460770631E-5</v>
      </c>
      <c r="B503" s="1" t="s">
        <v>1304</v>
      </c>
      <c r="C503">
        <v>1.0000000000000002</v>
      </c>
      <c r="D503" s="1">
        <v>2020</v>
      </c>
    </row>
    <row r="504" spans="1:4" x14ac:dyDescent="0.25">
      <c r="A504" s="2">
        <v>2.6832671460770631E-5</v>
      </c>
      <c r="B504" s="1" t="s">
        <v>1303</v>
      </c>
      <c r="C504">
        <v>1.0000000000000002</v>
      </c>
      <c r="D504" s="1">
        <v>2020</v>
      </c>
    </row>
    <row r="505" spans="1:4" x14ac:dyDescent="0.25">
      <c r="A505" s="2">
        <v>2.6832671460770631E-5</v>
      </c>
      <c r="B505" s="1" t="s">
        <v>1302</v>
      </c>
      <c r="C505">
        <v>1.0000000000000002</v>
      </c>
      <c r="D505" s="1">
        <v>2020</v>
      </c>
    </row>
    <row r="506" spans="1:4" x14ac:dyDescent="0.25">
      <c r="A506" s="2">
        <v>1.0733068584309999E-4</v>
      </c>
      <c r="B506" s="1" t="s">
        <v>1301</v>
      </c>
      <c r="C506">
        <v>4.0000000000006519</v>
      </c>
      <c r="D506" s="1">
        <v>2020</v>
      </c>
    </row>
    <row r="507" spans="1:4" x14ac:dyDescent="0.25">
      <c r="A507" s="2">
        <v>2.6832671460770631E-5</v>
      </c>
      <c r="B507" s="1" t="s">
        <v>1300</v>
      </c>
      <c r="C507">
        <v>1.0000000000000002</v>
      </c>
      <c r="D507" s="1">
        <v>2020</v>
      </c>
    </row>
    <row r="508" spans="1:4" x14ac:dyDescent="0.25">
      <c r="A508" s="2">
        <v>5.3665342921541283E-5</v>
      </c>
      <c r="B508" s="1" t="s">
        <v>1299</v>
      </c>
      <c r="C508">
        <v>2.0000000000000013</v>
      </c>
      <c r="D508" s="1">
        <v>2020</v>
      </c>
    </row>
    <row r="509" spans="1:4" x14ac:dyDescent="0.25">
      <c r="A509" s="2">
        <v>8.0498014382311898E-5</v>
      </c>
      <c r="B509" s="1" t="s">
        <v>1298</v>
      </c>
      <c r="C509">
        <v>3.0000000000000004</v>
      </c>
      <c r="D509" s="1">
        <v>2020</v>
      </c>
    </row>
    <row r="510" spans="1:4" x14ac:dyDescent="0.25">
      <c r="A510" s="2">
        <v>2.6832671460770631E-5</v>
      </c>
      <c r="B510" s="1" t="s">
        <v>1297</v>
      </c>
      <c r="C510">
        <v>1.0000000000000002</v>
      </c>
      <c r="D510" s="1">
        <v>2020</v>
      </c>
    </row>
    <row r="511" spans="1:4" x14ac:dyDescent="0.25">
      <c r="A511" s="2">
        <v>2.6832671460770631E-5</v>
      </c>
      <c r="B511" s="1" t="s">
        <v>1296</v>
      </c>
      <c r="C511">
        <v>1.0000000000000002</v>
      </c>
      <c r="D511" s="1">
        <v>2020</v>
      </c>
    </row>
    <row r="512" spans="1:4" x14ac:dyDescent="0.25">
      <c r="A512" s="2">
        <v>2.6832671460770631E-5</v>
      </c>
      <c r="B512" s="1" t="s">
        <v>1295</v>
      </c>
      <c r="C512">
        <v>1.0000000000000002</v>
      </c>
      <c r="D512" s="1">
        <v>2020</v>
      </c>
    </row>
    <row r="513" spans="1:4" x14ac:dyDescent="0.25">
      <c r="A513" s="2">
        <v>2.6832671460770631E-5</v>
      </c>
      <c r="B513" s="1" t="s">
        <v>1294</v>
      </c>
      <c r="C513">
        <v>1.0000000000000002</v>
      </c>
      <c r="D513" s="1">
        <v>2020</v>
      </c>
    </row>
    <row r="514" spans="1:4" x14ac:dyDescent="0.25">
      <c r="A514" s="2">
        <v>8.0498014382311898E-5</v>
      </c>
      <c r="B514" s="1" t="s">
        <v>1293</v>
      </c>
      <c r="C514">
        <v>3.0000000000000004</v>
      </c>
      <c r="D514" s="1">
        <v>2020</v>
      </c>
    </row>
    <row r="515" spans="1:4" x14ac:dyDescent="0.25">
      <c r="A515" s="2">
        <v>2.6832671460770631E-5</v>
      </c>
      <c r="B515" s="1" t="s">
        <v>1292</v>
      </c>
      <c r="C515">
        <v>1.0000000000000002</v>
      </c>
      <c r="D515" s="1">
        <v>2020</v>
      </c>
    </row>
    <row r="516" spans="1:4" x14ac:dyDescent="0.25">
      <c r="A516" s="2">
        <v>2.6832671460770631E-5</v>
      </c>
      <c r="B516" s="1" t="s">
        <v>1291</v>
      </c>
      <c r="C516">
        <v>1.0000000000000002</v>
      </c>
      <c r="D516" s="1">
        <v>2020</v>
      </c>
    </row>
    <row r="517" spans="1:4" x14ac:dyDescent="0.25">
      <c r="A517" s="2">
        <v>5.3665342921541283E-5</v>
      </c>
      <c r="B517" s="1" t="s">
        <v>1290</v>
      </c>
      <c r="C517">
        <v>2.0000000000000013</v>
      </c>
      <c r="D517" s="1">
        <v>2020</v>
      </c>
    </row>
    <row r="518" spans="1:4" x14ac:dyDescent="0.25">
      <c r="A518" s="2">
        <v>8.0498014382311898E-5</v>
      </c>
      <c r="B518" s="1" t="s">
        <v>1289</v>
      </c>
      <c r="C518">
        <v>3.0000000000000004</v>
      </c>
      <c r="D518" s="1">
        <v>2020</v>
      </c>
    </row>
    <row r="519" spans="1:4" x14ac:dyDescent="0.25">
      <c r="A519" s="2">
        <v>8.0498014382311898E-5</v>
      </c>
      <c r="B519" s="1" t="s">
        <v>1288</v>
      </c>
      <c r="C519">
        <v>3.0000000000000004</v>
      </c>
      <c r="D519" s="1">
        <v>2020</v>
      </c>
    </row>
    <row r="520" spans="1:4" x14ac:dyDescent="0.25">
      <c r="A520" s="2">
        <v>1.609960287646E-4</v>
      </c>
      <c r="B520" s="1" t="s">
        <v>1287</v>
      </c>
      <c r="C520">
        <v>5.9999999999991145</v>
      </c>
      <c r="D520" s="1">
        <v>2020</v>
      </c>
    </row>
    <row r="521" spans="1:4" x14ac:dyDescent="0.25">
      <c r="A521" s="2">
        <v>2.6832671460770631E-5</v>
      </c>
      <c r="B521" s="1" t="s">
        <v>1286</v>
      </c>
      <c r="C521">
        <v>1.0000000000000002</v>
      </c>
      <c r="D521" s="1">
        <v>2020</v>
      </c>
    </row>
    <row r="522" spans="1:4" x14ac:dyDescent="0.25">
      <c r="A522" s="2">
        <v>2.6832671460770631E-5</v>
      </c>
      <c r="B522" s="1" t="s">
        <v>1285</v>
      </c>
      <c r="C522">
        <v>1.0000000000000002</v>
      </c>
      <c r="D522" s="1">
        <v>2020</v>
      </c>
    </row>
    <row r="523" spans="1:4" x14ac:dyDescent="0.25">
      <c r="A523" s="2">
        <v>2.6832671460770631E-5</v>
      </c>
      <c r="B523" s="1" t="s">
        <v>1284</v>
      </c>
      <c r="C523">
        <v>1.0000000000000002</v>
      </c>
      <c r="D523" s="1">
        <v>2020</v>
      </c>
    </row>
    <row r="524" spans="1:4" x14ac:dyDescent="0.25">
      <c r="A524" s="2">
        <v>2.1466137168619999E-4</v>
      </c>
      <c r="B524" s="1" t="s">
        <v>1283</v>
      </c>
      <c r="C524">
        <v>8.0000000000013038</v>
      </c>
      <c r="D524" s="1">
        <v>2020</v>
      </c>
    </row>
    <row r="525" spans="1:4" x14ac:dyDescent="0.25">
      <c r="A525" s="2">
        <v>2.6832671460770631E-5</v>
      </c>
      <c r="B525" s="1" t="s">
        <v>1282</v>
      </c>
      <c r="C525">
        <v>1.0000000000000002</v>
      </c>
      <c r="D525" s="1">
        <v>2020</v>
      </c>
    </row>
    <row r="526" spans="1:4" x14ac:dyDescent="0.25">
      <c r="A526" s="2">
        <v>1.0733068584309999E-4</v>
      </c>
      <c r="B526" s="1" t="s">
        <v>1281</v>
      </c>
      <c r="C526">
        <v>4.0000000000006519</v>
      </c>
      <c r="D526" s="1">
        <v>2020</v>
      </c>
    </row>
    <row r="527" spans="1:4" x14ac:dyDescent="0.25">
      <c r="A527" s="2">
        <v>2.6832671460770631E-5</v>
      </c>
      <c r="B527" s="1" t="s">
        <v>1280</v>
      </c>
      <c r="C527">
        <v>1.0000000000000002</v>
      </c>
      <c r="D527" s="1">
        <v>2020</v>
      </c>
    </row>
    <row r="528" spans="1:4" x14ac:dyDescent="0.25">
      <c r="A528" s="2">
        <v>1.0733068584309999E-4</v>
      </c>
      <c r="B528" s="1" t="s">
        <v>1279</v>
      </c>
      <c r="C528">
        <v>4.0000000000006519</v>
      </c>
      <c r="D528" s="1">
        <v>2020</v>
      </c>
    </row>
    <row r="529" spans="1:4" x14ac:dyDescent="0.25">
      <c r="A529" s="2">
        <v>1.8782870022540001E-4</v>
      </c>
      <c r="B529" s="1" t="s">
        <v>1278</v>
      </c>
      <c r="C529">
        <v>7.0000000000002087</v>
      </c>
      <c r="D529" s="1">
        <v>2020</v>
      </c>
    </row>
    <row r="530" spans="1:4" x14ac:dyDescent="0.25">
      <c r="A530" s="2">
        <v>8.0498014382311898E-5</v>
      </c>
      <c r="B530" s="1" t="s">
        <v>1277</v>
      </c>
      <c r="C530">
        <v>3.0000000000000004</v>
      </c>
      <c r="D530" s="1">
        <v>2020</v>
      </c>
    </row>
    <row r="531" spans="1:4" x14ac:dyDescent="0.25">
      <c r="A531" s="2">
        <v>2.6832671460770631E-5</v>
      </c>
      <c r="B531" s="1" t="s">
        <v>1276</v>
      </c>
      <c r="C531">
        <v>1.0000000000000002</v>
      </c>
      <c r="D531" s="1">
        <v>2020</v>
      </c>
    </row>
    <row r="532" spans="1:4" x14ac:dyDescent="0.25">
      <c r="A532" s="2">
        <v>5.3665342921541283E-5</v>
      </c>
      <c r="B532" s="1" t="s">
        <v>1275</v>
      </c>
      <c r="C532">
        <v>2.0000000000000013</v>
      </c>
      <c r="D532" s="1">
        <v>2020</v>
      </c>
    </row>
    <row r="533" spans="1:4" x14ac:dyDescent="0.25">
      <c r="A533" s="2">
        <v>1.341633573039E-4</v>
      </c>
      <c r="B533" s="1" t="s">
        <v>1274</v>
      </c>
      <c r="C533">
        <v>5.0000000000017462</v>
      </c>
      <c r="D533" s="1">
        <v>2020</v>
      </c>
    </row>
    <row r="534" spans="1:4" x14ac:dyDescent="0.25">
      <c r="A534" s="2">
        <v>5.3665342921541283E-5</v>
      </c>
      <c r="B534" s="1" t="s">
        <v>1273</v>
      </c>
      <c r="C534">
        <v>2.0000000000000013</v>
      </c>
      <c r="D534" s="1">
        <v>2020</v>
      </c>
    </row>
    <row r="535" spans="1:4" x14ac:dyDescent="0.25">
      <c r="A535" s="2">
        <v>2.6832671460770631E-5</v>
      </c>
      <c r="B535" s="1" t="s">
        <v>1272</v>
      </c>
      <c r="C535">
        <v>1.0000000000000002</v>
      </c>
      <c r="D535" s="1">
        <v>2020</v>
      </c>
    </row>
    <row r="536" spans="1:4" x14ac:dyDescent="0.25">
      <c r="A536" s="2">
        <v>2.6832671460770631E-5</v>
      </c>
      <c r="B536" s="1" t="s">
        <v>1271</v>
      </c>
      <c r="C536">
        <v>1.0000000000000002</v>
      </c>
      <c r="D536" s="1">
        <v>2020</v>
      </c>
    </row>
    <row r="537" spans="1:4" x14ac:dyDescent="0.25">
      <c r="A537" s="2">
        <v>5.3665342921541283E-5</v>
      </c>
      <c r="B537" s="1" t="s">
        <v>1270</v>
      </c>
      <c r="C537">
        <v>2.0000000000000013</v>
      </c>
      <c r="D537" s="1">
        <v>2020</v>
      </c>
    </row>
    <row r="538" spans="1:4" x14ac:dyDescent="0.25">
      <c r="A538" s="2">
        <v>3.7565740045080001E-4</v>
      </c>
      <c r="B538" s="1" t="s">
        <v>1269</v>
      </c>
      <c r="C538">
        <v>14.000000000000417</v>
      </c>
      <c r="D538" s="1">
        <v>2020</v>
      </c>
    </row>
    <row r="539" spans="1:4" x14ac:dyDescent="0.25">
      <c r="A539" s="2">
        <v>2.6832671460770631E-5</v>
      </c>
      <c r="B539" s="1" t="s">
        <v>1268</v>
      </c>
      <c r="C539">
        <v>1.0000000000000002</v>
      </c>
      <c r="D539" s="1">
        <v>2020</v>
      </c>
    </row>
    <row r="540" spans="1:4" x14ac:dyDescent="0.25">
      <c r="A540" s="2">
        <v>8.0498014382311898E-5</v>
      </c>
      <c r="B540" s="1" t="s">
        <v>1267</v>
      </c>
      <c r="C540">
        <v>3.0000000000000004</v>
      </c>
      <c r="D540" s="1">
        <v>2020</v>
      </c>
    </row>
    <row r="541" spans="1:4" x14ac:dyDescent="0.25">
      <c r="A541" s="2">
        <v>1.8246216593324001E-3</v>
      </c>
      <c r="B541" s="1" t="s">
        <v>1266</v>
      </c>
      <c r="C541">
        <v>67.999999999999901</v>
      </c>
      <c r="D541" s="1">
        <v>2020</v>
      </c>
    </row>
    <row r="542" spans="1:4" x14ac:dyDescent="0.25">
      <c r="A542" s="2">
        <v>1.341633573039E-4</v>
      </c>
      <c r="B542" s="1" t="s">
        <v>1265</v>
      </c>
      <c r="C542">
        <v>5.0000000000017462</v>
      </c>
      <c r="D542" s="1">
        <v>2020</v>
      </c>
    </row>
    <row r="543" spans="1:4" x14ac:dyDescent="0.25">
      <c r="A543" s="2">
        <v>1.609960287646E-4</v>
      </c>
      <c r="B543" s="1" t="s">
        <v>1264</v>
      </c>
      <c r="C543">
        <v>5.9999999999991145</v>
      </c>
      <c r="D543" s="1">
        <v>2020</v>
      </c>
    </row>
    <row r="544" spans="1:4" x14ac:dyDescent="0.25">
      <c r="A544" s="2">
        <v>1.341633573039E-4</v>
      </c>
      <c r="B544" s="1" t="s">
        <v>1263</v>
      </c>
      <c r="C544">
        <v>5.0000000000017462</v>
      </c>
      <c r="D544" s="1">
        <v>2020</v>
      </c>
    </row>
    <row r="545" spans="1:4" x14ac:dyDescent="0.25">
      <c r="A545" s="2">
        <v>1.609960287646E-4</v>
      </c>
      <c r="B545" s="1" t="s">
        <v>1262</v>
      </c>
      <c r="C545">
        <v>5.9999999999991145</v>
      </c>
      <c r="D545" s="1">
        <v>2020</v>
      </c>
    </row>
    <row r="546" spans="1:4" x14ac:dyDescent="0.25">
      <c r="A546" s="2">
        <v>2.6832671460770631E-5</v>
      </c>
      <c r="B546" s="1" t="s">
        <v>1261</v>
      </c>
      <c r="C546">
        <v>1.0000000000000002</v>
      </c>
      <c r="D546" s="1">
        <v>2020</v>
      </c>
    </row>
    <row r="547" spans="1:4" x14ac:dyDescent="0.25">
      <c r="A547" s="2">
        <v>2.1466137168619999E-4</v>
      </c>
      <c r="B547" s="1" t="s">
        <v>1260</v>
      </c>
      <c r="C547">
        <v>8.0000000000013038</v>
      </c>
      <c r="D547" s="1">
        <v>2020</v>
      </c>
    </row>
    <row r="548" spans="1:4" x14ac:dyDescent="0.25">
      <c r="A548" s="2">
        <v>5.3665342921541283E-5</v>
      </c>
      <c r="B548" s="1" t="s">
        <v>1259</v>
      </c>
      <c r="C548">
        <v>2.0000000000000013</v>
      </c>
      <c r="D548" s="1">
        <v>2020</v>
      </c>
    </row>
    <row r="549" spans="1:4" x14ac:dyDescent="0.25">
      <c r="A549" s="2">
        <v>2.6832671460770631E-5</v>
      </c>
      <c r="B549" s="1" t="s">
        <v>1258</v>
      </c>
      <c r="C549">
        <v>1.0000000000000002</v>
      </c>
      <c r="D549" s="1">
        <v>2020</v>
      </c>
    </row>
    <row r="550" spans="1:4" x14ac:dyDescent="0.25">
      <c r="A550" s="2">
        <v>5.3665342921541283E-5</v>
      </c>
      <c r="B550" s="1" t="s">
        <v>1257</v>
      </c>
      <c r="C550">
        <v>2.0000000000000013</v>
      </c>
      <c r="D550" s="1">
        <v>2020</v>
      </c>
    </row>
    <row r="551" spans="1:4" x14ac:dyDescent="0.25">
      <c r="A551" s="2">
        <v>1.7977889878716001E-3</v>
      </c>
      <c r="B551" s="1" t="s">
        <v>1256</v>
      </c>
      <c r="C551">
        <v>66.999999999998806</v>
      </c>
      <c r="D551" s="1">
        <v>2020</v>
      </c>
    </row>
    <row r="552" spans="1:4" x14ac:dyDescent="0.25">
      <c r="A552" s="2">
        <v>2.6832671460770631E-5</v>
      </c>
      <c r="B552" s="1" t="s">
        <v>1255</v>
      </c>
      <c r="C552">
        <v>1.0000000000000002</v>
      </c>
      <c r="D552" s="1">
        <v>2020</v>
      </c>
    </row>
    <row r="553" spans="1:4" x14ac:dyDescent="0.25">
      <c r="A553" s="2">
        <v>1.3684662444993E-3</v>
      </c>
      <c r="B553" s="1" t="s">
        <v>1254</v>
      </c>
      <c r="C553">
        <v>50.999999999999929</v>
      </c>
      <c r="D553" s="1">
        <v>2020</v>
      </c>
    </row>
    <row r="554" spans="1:4" x14ac:dyDescent="0.25">
      <c r="A554" s="2">
        <v>4.1858967478802002E-3</v>
      </c>
      <c r="B554" s="1" t="s">
        <v>1253</v>
      </c>
      <c r="C554">
        <v>155.99999999999935</v>
      </c>
      <c r="D554" s="1">
        <v>2020</v>
      </c>
    </row>
    <row r="555" spans="1:4" x14ac:dyDescent="0.25">
      <c r="A555" s="2">
        <v>2.6832671460770631E-5</v>
      </c>
      <c r="B555" s="1" t="s">
        <v>1252</v>
      </c>
      <c r="C555">
        <v>1.0000000000000002</v>
      </c>
      <c r="D555" s="1">
        <v>2020</v>
      </c>
    </row>
    <row r="556" spans="1:4" x14ac:dyDescent="0.25">
      <c r="A556" s="2">
        <v>2.6832671460769999E-4</v>
      </c>
      <c r="B556" s="1" t="s">
        <v>1251</v>
      </c>
      <c r="C556">
        <v>9.9999999999997655</v>
      </c>
      <c r="D556" s="1">
        <v>2020</v>
      </c>
    </row>
    <row r="557" spans="1:4" x14ac:dyDescent="0.25">
      <c r="A557" s="2">
        <v>2.6832671460770631E-5</v>
      </c>
      <c r="B557" s="1" t="s">
        <v>1250</v>
      </c>
      <c r="C557">
        <v>1.0000000000000002</v>
      </c>
      <c r="D557" s="1">
        <v>2020</v>
      </c>
    </row>
    <row r="558" spans="1:4" x14ac:dyDescent="0.25">
      <c r="A558" s="2">
        <v>5.3665342921541283E-5</v>
      </c>
      <c r="B558" s="1" t="s">
        <v>1249</v>
      </c>
      <c r="C558">
        <v>2.0000000000000013</v>
      </c>
      <c r="D558" s="1">
        <v>2020</v>
      </c>
    </row>
    <row r="559" spans="1:4" x14ac:dyDescent="0.25">
      <c r="A559" s="2">
        <v>2.6832671460770631E-5</v>
      </c>
      <c r="B559" s="1" t="s">
        <v>1248</v>
      </c>
      <c r="C559">
        <v>1.0000000000000002</v>
      </c>
      <c r="D559" s="1">
        <v>2020</v>
      </c>
    </row>
    <row r="560" spans="1:4" x14ac:dyDescent="0.25">
      <c r="A560" s="2">
        <v>2.6832671460770631E-5</v>
      </c>
      <c r="B560" s="1" t="s">
        <v>1247</v>
      </c>
      <c r="C560">
        <v>1.0000000000000002</v>
      </c>
      <c r="D560" s="1">
        <v>2020</v>
      </c>
    </row>
    <row r="561" spans="1:4" x14ac:dyDescent="0.25">
      <c r="A561" s="2">
        <v>2.6832671460770631E-5</v>
      </c>
      <c r="B561" s="1" t="s">
        <v>1246</v>
      </c>
      <c r="C561">
        <v>1.0000000000000002</v>
      </c>
      <c r="D561" s="1">
        <v>2020</v>
      </c>
    </row>
    <row r="562" spans="1:4" x14ac:dyDescent="0.25">
      <c r="A562" s="2">
        <v>2.6832671460770631E-5</v>
      </c>
      <c r="B562" s="1" t="s">
        <v>1245</v>
      </c>
      <c r="C562">
        <v>1.0000000000000002</v>
      </c>
      <c r="D562" s="1">
        <v>2020</v>
      </c>
    </row>
    <row r="563" spans="1:4" x14ac:dyDescent="0.25">
      <c r="A563" s="2">
        <v>1.0733068584309999E-4</v>
      </c>
      <c r="B563" s="1" t="s">
        <v>1244</v>
      </c>
      <c r="C563">
        <v>4.0000000000006519</v>
      </c>
      <c r="D563" s="1">
        <v>2020</v>
      </c>
    </row>
    <row r="564" spans="1:4" x14ac:dyDescent="0.25">
      <c r="A564" s="2">
        <v>2.6832671460770631E-5</v>
      </c>
      <c r="B564" s="1" t="s">
        <v>1243</v>
      </c>
      <c r="C564">
        <v>1.0000000000000002</v>
      </c>
      <c r="D564" s="1">
        <v>2020</v>
      </c>
    </row>
    <row r="565" spans="1:4" x14ac:dyDescent="0.25">
      <c r="A565" s="2">
        <v>2.6832671460770631E-5</v>
      </c>
      <c r="B565" s="1" t="s">
        <v>1242</v>
      </c>
      <c r="C565">
        <v>1.0000000000000002</v>
      </c>
      <c r="D565" s="1">
        <v>2020</v>
      </c>
    </row>
    <row r="566" spans="1:4" x14ac:dyDescent="0.25">
      <c r="A566" s="2">
        <v>5.0982075775459997E-4</v>
      </c>
      <c r="B566" s="1" t="s">
        <v>1241</v>
      </c>
      <c r="C566">
        <v>18.999999999998437</v>
      </c>
      <c r="D566" s="1">
        <v>2020</v>
      </c>
    </row>
    <row r="567" spans="1:4" x14ac:dyDescent="0.25">
      <c r="A567" s="2">
        <v>8.3181281528389999E-4</v>
      </c>
      <c r="B567" s="1" t="s">
        <v>1240</v>
      </c>
      <c r="C567">
        <v>31.000000000000394</v>
      </c>
      <c r="D567" s="1">
        <v>2020</v>
      </c>
    </row>
    <row r="568" spans="1:4" x14ac:dyDescent="0.25">
      <c r="A568" s="2">
        <v>1.8782870022540001E-4</v>
      </c>
      <c r="B568" s="1" t="s">
        <v>1239</v>
      </c>
      <c r="C568">
        <v>7.0000000000002087</v>
      </c>
      <c r="D568" s="1">
        <v>2020</v>
      </c>
    </row>
    <row r="569" spans="1:4" x14ac:dyDescent="0.25">
      <c r="A569" s="2">
        <v>1.1806375442739E-3</v>
      </c>
      <c r="B569" s="1" t="s">
        <v>1238</v>
      </c>
      <c r="C569">
        <v>43.999999999999723</v>
      </c>
      <c r="D569" s="1">
        <v>2020</v>
      </c>
    </row>
    <row r="570" spans="1:4" x14ac:dyDescent="0.25">
      <c r="A570" s="2">
        <v>2.6832671460770631E-5</v>
      </c>
      <c r="B570" s="1" t="s">
        <v>1237</v>
      </c>
      <c r="C570">
        <v>1.0000000000000002</v>
      </c>
      <c r="D570" s="1">
        <v>2020</v>
      </c>
    </row>
    <row r="571" spans="1:4" x14ac:dyDescent="0.25">
      <c r="A571" s="2">
        <v>1.0733068584309999E-4</v>
      </c>
      <c r="B571" s="1" t="s">
        <v>1236</v>
      </c>
      <c r="C571">
        <v>4.0000000000006519</v>
      </c>
      <c r="D571" s="1">
        <v>2020</v>
      </c>
    </row>
    <row r="572" spans="1:4" x14ac:dyDescent="0.25">
      <c r="A572" s="2">
        <v>2.6832671460770631E-5</v>
      </c>
      <c r="B572" s="1" t="s">
        <v>1235</v>
      </c>
      <c r="C572">
        <v>1.0000000000000002</v>
      </c>
      <c r="D572" s="1">
        <v>2020</v>
      </c>
    </row>
    <row r="573" spans="1:4" x14ac:dyDescent="0.25">
      <c r="A573" s="2">
        <v>2.6832671460770631E-5</v>
      </c>
      <c r="B573" s="1" t="s">
        <v>1234</v>
      </c>
      <c r="C573">
        <v>1.0000000000000002</v>
      </c>
      <c r="D573" s="1">
        <v>2020</v>
      </c>
    </row>
    <row r="574" spans="1:4" x14ac:dyDescent="0.25">
      <c r="A574" s="2">
        <v>1.341633573039E-4</v>
      </c>
      <c r="B574" s="1" t="s">
        <v>1233</v>
      </c>
      <c r="C574">
        <v>5.0000000000017462</v>
      </c>
      <c r="D574" s="1">
        <v>2020</v>
      </c>
    </row>
    <row r="575" spans="1:4" x14ac:dyDescent="0.25">
      <c r="A575" s="2">
        <v>2.6832671460770631E-5</v>
      </c>
      <c r="B575" s="1" t="s">
        <v>1232</v>
      </c>
      <c r="C575">
        <v>1.0000000000000002</v>
      </c>
      <c r="D575" s="1">
        <v>2020</v>
      </c>
    </row>
    <row r="576" spans="1:4" x14ac:dyDescent="0.25">
      <c r="A576" s="2">
        <v>1.8782870022540001E-4</v>
      </c>
      <c r="B576" s="1" t="s">
        <v>1231</v>
      </c>
      <c r="C576">
        <v>7.0000000000002087</v>
      </c>
      <c r="D576" s="1">
        <v>2020</v>
      </c>
    </row>
    <row r="577" spans="1:4" x14ac:dyDescent="0.25">
      <c r="A577" s="2">
        <v>2.6832671460770631E-5</v>
      </c>
      <c r="B577" s="1" t="s">
        <v>1230</v>
      </c>
      <c r="C577">
        <v>1.0000000000000002</v>
      </c>
      <c r="D577" s="1">
        <v>2020</v>
      </c>
    </row>
    <row r="578" spans="1:4" x14ac:dyDescent="0.25">
      <c r="A578" s="2">
        <v>2.6832671460770631E-5</v>
      </c>
      <c r="B578" s="1" t="s">
        <v>1229</v>
      </c>
      <c r="C578">
        <v>1.0000000000000002</v>
      </c>
      <c r="D578" s="1">
        <v>2020</v>
      </c>
    </row>
    <row r="579" spans="1:4" x14ac:dyDescent="0.25">
      <c r="A579" s="2">
        <v>2.6832671460770631E-5</v>
      </c>
      <c r="B579" s="1" t="s">
        <v>1228</v>
      </c>
      <c r="C579">
        <v>1.0000000000000002</v>
      </c>
      <c r="D579" s="1">
        <v>2020</v>
      </c>
    </row>
    <row r="580" spans="1:4" x14ac:dyDescent="0.25">
      <c r="A580" s="2">
        <v>2.6832671460770631E-5</v>
      </c>
      <c r="B580" s="1" t="s">
        <v>1227</v>
      </c>
      <c r="C580">
        <v>1.0000000000000002</v>
      </c>
      <c r="D580" s="1">
        <v>2020</v>
      </c>
    </row>
    <row r="581" spans="1:4" x14ac:dyDescent="0.25">
      <c r="A581" s="2">
        <v>2.6832671460770631E-5</v>
      </c>
      <c r="B581" s="1" t="s">
        <v>1226</v>
      </c>
      <c r="C581">
        <v>1.0000000000000002</v>
      </c>
      <c r="D581" s="1">
        <v>2020</v>
      </c>
    </row>
    <row r="582" spans="1:4" x14ac:dyDescent="0.25">
      <c r="A582" s="2">
        <v>2.6832671460770631E-5</v>
      </c>
      <c r="B582" s="1" t="s">
        <v>1225</v>
      </c>
      <c r="C582">
        <v>1.0000000000000002</v>
      </c>
      <c r="D582" s="1">
        <v>2020</v>
      </c>
    </row>
    <row r="583" spans="1:4" x14ac:dyDescent="0.25">
      <c r="A583" s="2">
        <v>2.6832671460770631E-5</v>
      </c>
      <c r="B583" s="1" t="s">
        <v>1224</v>
      </c>
      <c r="C583">
        <v>1.0000000000000002</v>
      </c>
      <c r="D583" s="1">
        <v>2020</v>
      </c>
    </row>
    <row r="584" spans="1:4" x14ac:dyDescent="0.25">
      <c r="A584" s="2">
        <v>2.6832671460770631E-5</v>
      </c>
      <c r="B584" s="1" t="s">
        <v>1223</v>
      </c>
      <c r="C584">
        <v>1.0000000000000002</v>
      </c>
      <c r="D584" s="1">
        <v>2020</v>
      </c>
    </row>
    <row r="585" spans="1:4" x14ac:dyDescent="0.25">
      <c r="A585" s="2">
        <v>2.6832671460770631E-5</v>
      </c>
      <c r="B585" s="1" t="s">
        <v>1222</v>
      </c>
      <c r="C585">
        <v>1.0000000000000002</v>
      </c>
      <c r="D585" s="1">
        <v>2020</v>
      </c>
    </row>
    <row r="586" spans="1:4" x14ac:dyDescent="0.25">
      <c r="A586" s="2">
        <v>1.0733068584309999E-4</v>
      </c>
      <c r="B586" s="1" t="s">
        <v>1221</v>
      </c>
      <c r="C586">
        <v>4.0000000000006519</v>
      </c>
      <c r="D586" s="1">
        <v>2020</v>
      </c>
    </row>
    <row r="587" spans="1:4" x14ac:dyDescent="0.25">
      <c r="A587" s="2">
        <v>4.5615541483310003E-4</v>
      </c>
      <c r="B587" s="1" t="s">
        <v>1220</v>
      </c>
      <c r="C587">
        <v>16.999999999999975</v>
      </c>
      <c r="D587" s="1">
        <v>2020</v>
      </c>
    </row>
    <row r="588" spans="1:4" x14ac:dyDescent="0.25">
      <c r="A588" s="2">
        <v>2.6832671460770631E-5</v>
      </c>
      <c r="B588" s="1" t="s">
        <v>1219</v>
      </c>
      <c r="C588">
        <v>1.0000000000000002</v>
      </c>
      <c r="D588" s="1">
        <v>2020</v>
      </c>
    </row>
    <row r="589" spans="1:4" x14ac:dyDescent="0.25">
      <c r="A589" s="2">
        <v>5.1518729204679996E-3</v>
      </c>
      <c r="B589" s="1" t="s">
        <v>1218</v>
      </c>
      <c r="C589">
        <v>192.00000000000148</v>
      </c>
      <c r="D589" s="1">
        <v>2020</v>
      </c>
    </row>
    <row r="590" spans="1:4" x14ac:dyDescent="0.25">
      <c r="A590" s="2">
        <v>2.951593860685E-4</v>
      </c>
      <c r="B590" s="1" t="s">
        <v>1217</v>
      </c>
      <c r="C590">
        <v>11.000000000000862</v>
      </c>
      <c r="D590" s="1">
        <v>2020</v>
      </c>
    </row>
    <row r="591" spans="1:4" x14ac:dyDescent="0.25">
      <c r="A591" s="2">
        <v>2.1466137168619999E-4</v>
      </c>
      <c r="B591" s="1" t="s">
        <v>1216</v>
      </c>
      <c r="C591">
        <v>8.0000000000013038</v>
      </c>
      <c r="D591" s="1">
        <v>2020</v>
      </c>
    </row>
    <row r="592" spans="1:4" x14ac:dyDescent="0.25">
      <c r="A592" s="2">
        <v>2.6832671460770631E-5</v>
      </c>
      <c r="B592" s="1" t="s">
        <v>1215</v>
      </c>
      <c r="C592">
        <v>1.0000000000000002</v>
      </c>
      <c r="D592" s="1">
        <v>2020</v>
      </c>
    </row>
    <row r="593" spans="1:4" x14ac:dyDescent="0.25">
      <c r="A593" s="2">
        <v>8.0498014382311898E-5</v>
      </c>
      <c r="B593" s="1" t="s">
        <v>1214</v>
      </c>
      <c r="C593">
        <v>3.0000000000000004</v>
      </c>
      <c r="D593" s="1">
        <v>2020</v>
      </c>
    </row>
    <row r="594" spans="1:4" x14ac:dyDescent="0.25">
      <c r="A594" s="2">
        <v>8.0498014382309998E-4</v>
      </c>
      <c r="B594" s="1" t="s">
        <v>1213</v>
      </c>
      <c r="C594">
        <v>29.9999999999993</v>
      </c>
      <c r="D594" s="1">
        <v>2020</v>
      </c>
    </row>
    <row r="595" spans="1:4" x14ac:dyDescent="0.25">
      <c r="A595" s="2">
        <v>2.6832671460770631E-5</v>
      </c>
      <c r="B595" s="1" t="s">
        <v>1212</v>
      </c>
      <c r="C595">
        <v>1.0000000000000002</v>
      </c>
      <c r="D595" s="1">
        <v>2020</v>
      </c>
    </row>
    <row r="596" spans="1:4" x14ac:dyDescent="0.25">
      <c r="A596" s="2">
        <v>2.6832671460770631E-5</v>
      </c>
      <c r="B596" s="1" t="s">
        <v>1211</v>
      </c>
      <c r="C596">
        <v>1.0000000000000002</v>
      </c>
      <c r="D596" s="1">
        <v>2020</v>
      </c>
    </row>
    <row r="597" spans="1:4" x14ac:dyDescent="0.25">
      <c r="A597" s="2">
        <v>2.6832671460770631E-5</v>
      </c>
      <c r="B597" s="1" t="s">
        <v>1210</v>
      </c>
      <c r="C597">
        <v>1.0000000000000002</v>
      </c>
      <c r="D597" s="1">
        <v>2020</v>
      </c>
    </row>
    <row r="598" spans="1:4" x14ac:dyDescent="0.25">
      <c r="A598" s="2">
        <v>2.6832671460770631E-5</v>
      </c>
      <c r="B598" s="1" t="s">
        <v>1209</v>
      </c>
      <c r="C598">
        <v>1.0000000000000002</v>
      </c>
      <c r="D598" s="1">
        <v>2020</v>
      </c>
    </row>
    <row r="599" spans="1:4" x14ac:dyDescent="0.25">
      <c r="A599" s="2">
        <v>5.3665342921541283E-5</v>
      </c>
      <c r="B599" s="1" t="s">
        <v>1208</v>
      </c>
      <c r="C599">
        <v>2.0000000000000013</v>
      </c>
      <c r="D599" s="1">
        <v>2020</v>
      </c>
    </row>
    <row r="600" spans="1:4" x14ac:dyDescent="0.25">
      <c r="A600" s="2">
        <v>1.8782870022540001E-4</v>
      </c>
      <c r="B600" s="1" t="s">
        <v>1207</v>
      </c>
      <c r="C600">
        <v>7.0000000000002087</v>
      </c>
      <c r="D600" s="1">
        <v>2020</v>
      </c>
    </row>
    <row r="601" spans="1:4" x14ac:dyDescent="0.25">
      <c r="A601" s="2">
        <v>2.6832671460770631E-5</v>
      </c>
      <c r="B601" s="1" t="s">
        <v>1206</v>
      </c>
      <c r="C601">
        <v>1.0000000000000002</v>
      </c>
      <c r="D601" s="1">
        <v>2020</v>
      </c>
    </row>
    <row r="602" spans="1:4" x14ac:dyDescent="0.25">
      <c r="A602" s="2">
        <v>2.6832671460770631E-5</v>
      </c>
      <c r="B602" s="1" t="s">
        <v>1205</v>
      </c>
      <c r="C602">
        <v>1.0000000000000002</v>
      </c>
      <c r="D602" s="1">
        <v>2020</v>
      </c>
    </row>
    <row r="603" spans="1:4" x14ac:dyDescent="0.25">
      <c r="A603" s="2">
        <v>5.0982075775459997E-4</v>
      </c>
      <c r="B603" s="1" t="s">
        <v>1204</v>
      </c>
      <c r="C603">
        <v>18.999999999998437</v>
      </c>
      <c r="D603" s="1">
        <v>2020</v>
      </c>
    </row>
    <row r="604" spans="1:4" x14ac:dyDescent="0.25">
      <c r="A604" s="2">
        <v>2.6832671460770631E-5</v>
      </c>
      <c r="B604" s="1" t="s">
        <v>1203</v>
      </c>
      <c r="C604">
        <v>1.0000000000000002</v>
      </c>
      <c r="D604" s="1">
        <v>2020</v>
      </c>
    </row>
    <row r="605" spans="1:4" x14ac:dyDescent="0.25">
      <c r="A605" s="2">
        <v>2.6832671460770631E-5</v>
      </c>
      <c r="B605" s="1" t="s">
        <v>1202</v>
      </c>
      <c r="C605">
        <v>1.0000000000000002</v>
      </c>
      <c r="D605" s="1">
        <v>2020</v>
      </c>
    </row>
    <row r="606" spans="1:4" x14ac:dyDescent="0.25">
      <c r="A606" s="2">
        <v>9.5524310400343006E-3</v>
      </c>
      <c r="B606" s="1" t="s">
        <v>1201</v>
      </c>
      <c r="C606">
        <v>355.99999999999841</v>
      </c>
      <c r="D606" s="1">
        <v>2020</v>
      </c>
    </row>
    <row r="607" spans="1:4" x14ac:dyDescent="0.25">
      <c r="A607" s="2">
        <v>2.6832671460770631E-5</v>
      </c>
      <c r="B607" s="1" t="s">
        <v>1200</v>
      </c>
      <c r="C607">
        <v>1.0000000000000002</v>
      </c>
      <c r="D607" s="1">
        <v>2020</v>
      </c>
    </row>
    <row r="608" spans="1:4" x14ac:dyDescent="0.25">
      <c r="A608" s="2">
        <v>2.6832671460770631E-5</v>
      </c>
      <c r="B608" s="1" t="s">
        <v>1199</v>
      </c>
      <c r="C608">
        <v>1.0000000000000002</v>
      </c>
      <c r="D608" s="1">
        <v>2020</v>
      </c>
    </row>
    <row r="609" spans="1:4" x14ac:dyDescent="0.25">
      <c r="A609" s="2">
        <v>2.6832671460770631E-5</v>
      </c>
      <c r="B609" s="1" t="s">
        <v>1198</v>
      </c>
      <c r="C609">
        <v>1.0000000000000002</v>
      </c>
      <c r="D609" s="1">
        <v>2020</v>
      </c>
    </row>
    <row r="610" spans="1:4" x14ac:dyDescent="0.25">
      <c r="A610" s="2">
        <v>2.6832671460770631E-5</v>
      </c>
      <c r="B610" s="1" t="s">
        <v>1197</v>
      </c>
      <c r="C610">
        <v>1.0000000000000002</v>
      </c>
      <c r="D610" s="1">
        <v>2020</v>
      </c>
    </row>
    <row r="611" spans="1:4" x14ac:dyDescent="0.25">
      <c r="A611" s="2">
        <v>2.6832671460770631E-5</v>
      </c>
      <c r="B611" s="1" t="s">
        <v>1196</v>
      </c>
      <c r="C611">
        <v>1.0000000000000002</v>
      </c>
      <c r="D611" s="1">
        <v>2020</v>
      </c>
    </row>
    <row r="612" spans="1:4" x14ac:dyDescent="0.25">
      <c r="A612" s="2">
        <v>2.6832671460770631E-5</v>
      </c>
      <c r="B612" s="1" t="s">
        <v>1195</v>
      </c>
      <c r="C612">
        <v>1.0000000000000002</v>
      </c>
      <c r="D612" s="1">
        <v>2020</v>
      </c>
    </row>
    <row r="613" spans="1:4" x14ac:dyDescent="0.25">
      <c r="A613" s="2">
        <v>2.6832671460770631E-5</v>
      </c>
      <c r="B613" s="1" t="s">
        <v>1194</v>
      </c>
      <c r="C613">
        <v>1.0000000000000002</v>
      </c>
      <c r="D613" s="1">
        <v>2020</v>
      </c>
    </row>
    <row r="614" spans="1:4" x14ac:dyDescent="0.25">
      <c r="A614" s="2">
        <v>2.6832671460770631E-5</v>
      </c>
      <c r="B614" s="1" t="s">
        <v>1193</v>
      </c>
      <c r="C614">
        <v>1.0000000000000002</v>
      </c>
      <c r="D614" s="1">
        <v>2020</v>
      </c>
    </row>
    <row r="615" spans="1:4" x14ac:dyDescent="0.25">
      <c r="A615" s="2">
        <v>2.6832671460770631E-5</v>
      </c>
      <c r="B615" s="1" t="s">
        <v>1192</v>
      </c>
      <c r="C615">
        <v>1.0000000000000002</v>
      </c>
      <c r="D615" s="1">
        <v>2020</v>
      </c>
    </row>
    <row r="616" spans="1:4" x14ac:dyDescent="0.25">
      <c r="A616" s="2">
        <v>2.6832671460770631E-5</v>
      </c>
      <c r="B616" s="1" t="s">
        <v>1191</v>
      </c>
      <c r="C616">
        <v>1.0000000000000002</v>
      </c>
      <c r="D616" s="1">
        <v>2020</v>
      </c>
    </row>
    <row r="617" spans="1:4" x14ac:dyDescent="0.25">
      <c r="A617" s="2">
        <v>2.6832671460770631E-5</v>
      </c>
      <c r="B617" s="1" t="s">
        <v>1190</v>
      </c>
      <c r="C617">
        <v>1.0000000000000002</v>
      </c>
      <c r="D617" s="1">
        <v>2020</v>
      </c>
    </row>
    <row r="618" spans="1:4" x14ac:dyDescent="0.25">
      <c r="A618" s="2">
        <v>2.6832671460770631E-5</v>
      </c>
      <c r="B618" s="1" t="s">
        <v>1189</v>
      </c>
      <c r="C618">
        <v>1.0000000000000002</v>
      </c>
      <c r="D618" s="1">
        <v>2020</v>
      </c>
    </row>
    <row r="619" spans="1:4" x14ac:dyDescent="0.25">
      <c r="A619" s="2">
        <v>2.6832671460770631E-5</v>
      </c>
      <c r="B619" s="1" t="s">
        <v>1188</v>
      </c>
      <c r="C619">
        <v>1.0000000000000002</v>
      </c>
      <c r="D619" s="1">
        <v>2020</v>
      </c>
    </row>
    <row r="620" spans="1:4" x14ac:dyDescent="0.25">
      <c r="A620" s="2">
        <v>2.6832671460770631E-5</v>
      </c>
      <c r="B620" s="1" t="s">
        <v>1187</v>
      </c>
      <c r="C620">
        <v>1.0000000000000002</v>
      </c>
      <c r="D620" s="1">
        <v>2020</v>
      </c>
    </row>
    <row r="621" spans="1:4" x14ac:dyDescent="0.25">
      <c r="A621" s="2">
        <v>1.0733068584309999E-4</v>
      </c>
      <c r="B621" s="1" t="s">
        <v>1186</v>
      </c>
      <c r="C621">
        <v>4.0000000000006519</v>
      </c>
      <c r="D621" s="1">
        <v>2020</v>
      </c>
    </row>
    <row r="622" spans="1:4" x14ac:dyDescent="0.25">
      <c r="A622" s="2">
        <v>2.6832671460770631E-5</v>
      </c>
      <c r="B622" s="1" t="s">
        <v>1185</v>
      </c>
      <c r="C622">
        <v>1.0000000000000002</v>
      </c>
      <c r="D622" s="1">
        <v>2020</v>
      </c>
    </row>
    <row r="623" spans="1:4" x14ac:dyDescent="0.25">
      <c r="A623" s="2">
        <v>1.609960287646E-4</v>
      </c>
      <c r="B623" s="1" t="s">
        <v>1184</v>
      </c>
      <c r="C623">
        <v>5.9999999999991145</v>
      </c>
      <c r="D623" s="1">
        <v>2020</v>
      </c>
    </row>
    <row r="624" spans="1:4" x14ac:dyDescent="0.25">
      <c r="A624" s="2">
        <v>2.6832671460770631E-5</v>
      </c>
      <c r="B624" s="1" t="s">
        <v>1183</v>
      </c>
      <c r="C624">
        <v>1.0000000000000002</v>
      </c>
      <c r="D624" s="1">
        <v>2020</v>
      </c>
    </row>
    <row r="625" spans="1:4" x14ac:dyDescent="0.25">
      <c r="A625" s="2">
        <v>2.6832671460770631E-5</v>
      </c>
      <c r="B625" s="1" t="s">
        <v>1182</v>
      </c>
      <c r="C625">
        <v>1.0000000000000002</v>
      </c>
      <c r="D625" s="1">
        <v>2020</v>
      </c>
    </row>
    <row r="626" spans="1:4" x14ac:dyDescent="0.25">
      <c r="A626" s="2">
        <v>2.1466137168619999E-4</v>
      </c>
      <c r="B626" s="1" t="s">
        <v>1181</v>
      </c>
      <c r="C626">
        <v>8.0000000000013038</v>
      </c>
      <c r="D626" s="1">
        <v>2020</v>
      </c>
    </row>
    <row r="627" spans="1:4" x14ac:dyDescent="0.25">
      <c r="A627" s="2">
        <v>2.6832671460770631E-5</v>
      </c>
      <c r="B627" s="1" t="s">
        <v>1180</v>
      </c>
      <c r="C627">
        <v>1.0000000000000002</v>
      </c>
      <c r="D627" s="1">
        <v>2020</v>
      </c>
    </row>
    <row r="628" spans="1:4" x14ac:dyDescent="0.25">
      <c r="A628" s="2">
        <v>2.1466137168619999E-4</v>
      </c>
      <c r="B628" s="1" t="s">
        <v>1179</v>
      </c>
      <c r="C628">
        <v>8.0000000000013038</v>
      </c>
      <c r="D628" s="1">
        <v>2020</v>
      </c>
    </row>
    <row r="629" spans="1:4" x14ac:dyDescent="0.25">
      <c r="A629" s="2">
        <v>2.4149404314690001E-4</v>
      </c>
      <c r="B629" s="1" t="s">
        <v>1178</v>
      </c>
      <c r="C629">
        <v>8.9999999999986731</v>
      </c>
      <c r="D629" s="1">
        <v>2020</v>
      </c>
    </row>
    <row r="630" spans="1:4" x14ac:dyDescent="0.25">
      <c r="A630" s="2">
        <v>2.6832671460770631E-5</v>
      </c>
      <c r="B630" s="1" t="s">
        <v>1177</v>
      </c>
      <c r="C630">
        <v>1.0000000000000002</v>
      </c>
      <c r="D630" s="1">
        <v>2020</v>
      </c>
    </row>
    <row r="631" spans="1:4" x14ac:dyDescent="0.25">
      <c r="A631" s="2">
        <v>5.3665342921541283E-5</v>
      </c>
      <c r="B631" s="1" t="s">
        <v>1176</v>
      </c>
      <c r="C631">
        <v>2.0000000000000013</v>
      </c>
      <c r="D631" s="1">
        <v>2020</v>
      </c>
    </row>
    <row r="632" spans="1:4" x14ac:dyDescent="0.25">
      <c r="A632" s="2">
        <v>2.6832671460770631E-5</v>
      </c>
      <c r="B632" s="1" t="s">
        <v>1175</v>
      </c>
      <c r="C632">
        <v>1.0000000000000002</v>
      </c>
      <c r="D632" s="1">
        <v>2020</v>
      </c>
    </row>
    <row r="633" spans="1:4" x14ac:dyDescent="0.25">
      <c r="A633" s="2">
        <v>4.2932274337232996E-3</v>
      </c>
      <c r="B633" s="1" t="s">
        <v>1174</v>
      </c>
      <c r="C633">
        <v>160</v>
      </c>
      <c r="D633" s="1">
        <v>2020</v>
      </c>
    </row>
    <row r="634" spans="1:4" x14ac:dyDescent="0.25">
      <c r="A634" s="2">
        <v>2.6832671460770631E-5</v>
      </c>
      <c r="B634" s="1" t="s">
        <v>1173</v>
      </c>
      <c r="C634">
        <v>1.0000000000000002</v>
      </c>
      <c r="D634" s="1">
        <v>2020</v>
      </c>
    </row>
    <row r="635" spans="1:4" x14ac:dyDescent="0.25">
      <c r="A635" s="2">
        <v>2.6832671460770631E-5</v>
      </c>
      <c r="B635" s="1" t="s">
        <v>1172</v>
      </c>
      <c r="C635">
        <v>1.0000000000000002</v>
      </c>
      <c r="D635" s="1">
        <v>2020</v>
      </c>
    </row>
    <row r="636" spans="1:4" x14ac:dyDescent="0.25">
      <c r="A636" s="2">
        <v>2.6832671460770631E-5</v>
      </c>
      <c r="B636" s="1" t="s">
        <v>1171</v>
      </c>
      <c r="C636">
        <v>1.0000000000000002</v>
      </c>
      <c r="D636" s="1">
        <v>2020</v>
      </c>
    </row>
    <row r="637" spans="1:4" x14ac:dyDescent="0.25">
      <c r="A637" s="2">
        <v>8.0498014382311898E-5</v>
      </c>
      <c r="B637" s="1" t="s">
        <v>1170</v>
      </c>
      <c r="C637">
        <v>3.0000000000000004</v>
      </c>
      <c r="D637" s="1">
        <v>2020</v>
      </c>
    </row>
    <row r="638" spans="1:4" x14ac:dyDescent="0.25">
      <c r="A638" s="2">
        <v>2.6832671460770631E-5</v>
      </c>
      <c r="B638" s="1" t="s">
        <v>1169</v>
      </c>
      <c r="C638">
        <v>1.0000000000000002</v>
      </c>
      <c r="D638" s="1">
        <v>2020</v>
      </c>
    </row>
    <row r="639" spans="1:4" x14ac:dyDescent="0.25">
      <c r="A639" s="2">
        <v>2.6832671460770631E-5</v>
      </c>
      <c r="B639" s="1" t="s">
        <v>1168</v>
      </c>
      <c r="C639">
        <v>1.0000000000000002</v>
      </c>
      <c r="D639" s="1">
        <v>2020</v>
      </c>
    </row>
    <row r="640" spans="1:4" x14ac:dyDescent="0.25">
      <c r="A640" s="2">
        <v>5.3665342921541283E-5</v>
      </c>
      <c r="B640" s="1" t="s">
        <v>1167</v>
      </c>
      <c r="C640">
        <v>2.0000000000000013</v>
      </c>
      <c r="D640" s="1">
        <v>2020</v>
      </c>
    </row>
    <row r="641" spans="1:4" x14ac:dyDescent="0.25">
      <c r="A641" s="2">
        <v>2.6832671460770631E-5</v>
      </c>
      <c r="B641" s="1" t="s">
        <v>1166</v>
      </c>
      <c r="C641">
        <v>1.0000000000000002</v>
      </c>
      <c r="D641" s="1">
        <v>2020</v>
      </c>
    </row>
    <row r="642" spans="1:4" x14ac:dyDescent="0.25">
      <c r="A642" s="2">
        <v>2.6832671460770631E-5</v>
      </c>
      <c r="B642" s="1" t="s">
        <v>1165</v>
      </c>
      <c r="C642">
        <v>1.0000000000000002</v>
      </c>
      <c r="D642" s="1">
        <v>2020</v>
      </c>
    </row>
    <row r="643" spans="1:4" x14ac:dyDescent="0.25">
      <c r="A643" s="2">
        <v>2.6832671460770631E-5</v>
      </c>
      <c r="B643" s="1" t="s">
        <v>1164</v>
      </c>
      <c r="C643">
        <v>1.0000000000000002</v>
      </c>
      <c r="D643" s="1">
        <v>2020</v>
      </c>
    </row>
    <row r="644" spans="1:4" x14ac:dyDescent="0.25">
      <c r="A644" s="2">
        <v>4.2932274337230002E-4</v>
      </c>
      <c r="B644" s="1" t="s">
        <v>1163</v>
      </c>
      <c r="C644">
        <v>15.999999999998881</v>
      </c>
      <c r="D644" s="1">
        <v>2020</v>
      </c>
    </row>
    <row r="645" spans="1:4" x14ac:dyDescent="0.25">
      <c r="A645" s="2">
        <v>2.6832671460770631E-5</v>
      </c>
      <c r="B645" s="1" t="s">
        <v>1162</v>
      </c>
      <c r="C645">
        <v>1.0000000000000002</v>
      </c>
      <c r="D645" s="1">
        <v>2020</v>
      </c>
    </row>
    <row r="646" spans="1:4" x14ac:dyDescent="0.25">
      <c r="A646" s="2">
        <v>2.6832671460770631E-5</v>
      </c>
      <c r="B646" s="1" t="s">
        <v>1161</v>
      </c>
      <c r="C646">
        <v>1.0000000000000002</v>
      </c>
      <c r="D646" s="1">
        <v>2020</v>
      </c>
    </row>
    <row r="647" spans="1:4" x14ac:dyDescent="0.25">
      <c r="A647" s="2">
        <v>2.6832671460770631E-5</v>
      </c>
      <c r="B647" s="1" t="s">
        <v>1160</v>
      </c>
      <c r="C647">
        <v>1.0000000000000002</v>
      </c>
      <c r="D647" s="1">
        <v>2020</v>
      </c>
    </row>
    <row r="648" spans="1:4" x14ac:dyDescent="0.25">
      <c r="A648" s="2">
        <v>1.0733068584309999E-4</v>
      </c>
      <c r="B648" s="1" t="s">
        <v>1159</v>
      </c>
      <c r="C648">
        <v>4.0000000000006519</v>
      </c>
      <c r="D648" s="1">
        <v>2020</v>
      </c>
    </row>
    <row r="649" spans="1:4" x14ac:dyDescent="0.25">
      <c r="A649" s="2">
        <v>2.6832671460770631E-5</v>
      </c>
      <c r="B649" s="1" t="s">
        <v>1158</v>
      </c>
      <c r="C649">
        <v>1.0000000000000002</v>
      </c>
      <c r="D649" s="1">
        <v>2020</v>
      </c>
    </row>
    <row r="650" spans="1:4" x14ac:dyDescent="0.25">
      <c r="A650" s="2">
        <v>5.3665342921541283E-5</v>
      </c>
      <c r="B650" s="1" t="s">
        <v>1157</v>
      </c>
      <c r="C650">
        <v>2.0000000000000013</v>
      </c>
      <c r="D650" s="1">
        <v>2020</v>
      </c>
    </row>
    <row r="651" spans="1:4" x14ac:dyDescent="0.25">
      <c r="A651" s="2">
        <v>2.6832671460770631E-5</v>
      </c>
      <c r="B651" s="1" t="s">
        <v>1156</v>
      </c>
      <c r="C651">
        <v>1.0000000000000002</v>
      </c>
      <c r="D651" s="1">
        <v>2020</v>
      </c>
    </row>
    <row r="652" spans="1:4" x14ac:dyDescent="0.25">
      <c r="A652" s="2">
        <v>2.6832671460770631E-5</v>
      </c>
      <c r="B652" s="1" t="s">
        <v>1155</v>
      </c>
      <c r="C652">
        <v>1.0000000000000002</v>
      </c>
      <c r="D652" s="1">
        <v>2020</v>
      </c>
    </row>
    <row r="653" spans="1:4" x14ac:dyDescent="0.25">
      <c r="A653" s="2">
        <v>8.0498014382311898E-5</v>
      </c>
      <c r="B653" s="1" t="s">
        <v>1154</v>
      </c>
      <c r="C653">
        <v>3.0000000000000004</v>
      </c>
      <c r="D653" s="1">
        <v>2020</v>
      </c>
    </row>
    <row r="654" spans="1:4" x14ac:dyDescent="0.25">
      <c r="A654" s="2">
        <v>5.3665342921539998E-4</v>
      </c>
      <c r="B654" s="1" t="s">
        <v>1153</v>
      </c>
      <c r="C654">
        <v>19.999999999999531</v>
      </c>
      <c r="D654" s="1">
        <v>2020</v>
      </c>
    </row>
    <row r="655" spans="1:4" x14ac:dyDescent="0.25">
      <c r="A655" s="2">
        <v>2.6832671460770631E-5</v>
      </c>
      <c r="B655" s="1" t="s">
        <v>1152</v>
      </c>
      <c r="C655">
        <v>1.0000000000000002</v>
      </c>
      <c r="D655" s="1">
        <v>2020</v>
      </c>
    </row>
    <row r="656" spans="1:4" x14ac:dyDescent="0.25">
      <c r="A656" s="2">
        <v>2.6832671460770631E-5</v>
      </c>
      <c r="B656" s="1" t="s">
        <v>1151</v>
      </c>
      <c r="C656">
        <v>1.0000000000000002</v>
      </c>
      <c r="D656" s="1">
        <v>2020</v>
      </c>
    </row>
    <row r="657" spans="1:4" x14ac:dyDescent="0.25">
      <c r="A657" s="2">
        <v>5.3665342921541283E-5</v>
      </c>
      <c r="B657" s="1" t="s">
        <v>1150</v>
      </c>
      <c r="C657">
        <v>2.0000000000000013</v>
      </c>
      <c r="D657" s="1">
        <v>2020</v>
      </c>
    </row>
    <row r="658" spans="1:4" x14ac:dyDescent="0.25">
      <c r="A658" s="2">
        <v>2.6832671460770631E-5</v>
      </c>
      <c r="B658" s="1" t="s">
        <v>1149</v>
      </c>
      <c r="C658">
        <v>1.0000000000000002</v>
      </c>
      <c r="D658" s="1">
        <v>2020</v>
      </c>
    </row>
    <row r="659" spans="1:4" x14ac:dyDescent="0.25">
      <c r="A659" s="2">
        <v>2.6832671460770631E-5</v>
      </c>
      <c r="B659" s="1" t="s">
        <v>1148</v>
      </c>
      <c r="C659">
        <v>1.0000000000000002</v>
      </c>
      <c r="D659" s="1">
        <v>2020</v>
      </c>
    </row>
    <row r="660" spans="1:4" x14ac:dyDescent="0.25">
      <c r="A660" s="2">
        <v>2.6832671460770631E-5</v>
      </c>
      <c r="B660" s="1" t="s">
        <v>1147</v>
      </c>
      <c r="C660">
        <v>1.0000000000000002</v>
      </c>
      <c r="D660" s="1">
        <v>2020</v>
      </c>
    </row>
    <row r="661" spans="1:4" x14ac:dyDescent="0.25">
      <c r="A661" s="2">
        <v>2.6832671460770631E-5</v>
      </c>
      <c r="B661" s="1" t="s">
        <v>1146</v>
      </c>
      <c r="C661">
        <v>1.0000000000000002</v>
      </c>
      <c r="D661" s="1">
        <v>2020</v>
      </c>
    </row>
    <row r="662" spans="1:4" x14ac:dyDescent="0.25">
      <c r="A662" s="2">
        <v>2.6832671460770631E-5</v>
      </c>
      <c r="B662" s="1" t="s">
        <v>1145</v>
      </c>
      <c r="C662">
        <v>1.0000000000000002</v>
      </c>
      <c r="D662" s="1">
        <v>2020</v>
      </c>
    </row>
    <row r="663" spans="1:4" x14ac:dyDescent="0.25">
      <c r="A663" s="2">
        <v>5.3665342921541283E-5</v>
      </c>
      <c r="B663" s="1" t="s">
        <v>1144</v>
      </c>
      <c r="C663">
        <v>2.0000000000000013</v>
      </c>
      <c r="D663" s="1">
        <v>2020</v>
      </c>
    </row>
    <row r="664" spans="1:4" x14ac:dyDescent="0.25">
      <c r="A664" s="2">
        <v>2.6832671460770631E-5</v>
      </c>
      <c r="B664" s="1" t="s">
        <v>1143</v>
      </c>
      <c r="C664">
        <v>1.0000000000000002</v>
      </c>
      <c r="D664" s="1">
        <v>2020</v>
      </c>
    </row>
    <row r="665" spans="1:4" x14ac:dyDescent="0.25">
      <c r="A665" s="2">
        <v>2.6832671460770631E-5</v>
      </c>
      <c r="B665" s="1" t="s">
        <v>1142</v>
      </c>
      <c r="C665">
        <v>1.0000000000000002</v>
      </c>
      <c r="D665" s="1">
        <v>2020</v>
      </c>
    </row>
    <row r="666" spans="1:4" x14ac:dyDescent="0.25">
      <c r="A666" s="2">
        <v>2.6832671460770631E-5</v>
      </c>
      <c r="B666" s="1" t="s">
        <v>1141</v>
      </c>
      <c r="C666">
        <v>1.0000000000000002</v>
      </c>
      <c r="D666" s="1">
        <v>2020</v>
      </c>
    </row>
    <row r="667" spans="1:4" x14ac:dyDescent="0.25">
      <c r="A667" s="2">
        <v>2.6832671460770631E-5</v>
      </c>
      <c r="B667" s="1" t="s">
        <v>1140</v>
      </c>
      <c r="C667">
        <v>1.0000000000000002</v>
      </c>
      <c r="D667" s="1">
        <v>2020</v>
      </c>
    </row>
    <row r="668" spans="1:4" x14ac:dyDescent="0.25">
      <c r="A668" s="2">
        <v>2.6832671460770631E-5</v>
      </c>
      <c r="B668" s="1" t="s">
        <v>1139</v>
      </c>
      <c r="C668">
        <v>1.0000000000000002</v>
      </c>
      <c r="D668" s="1">
        <v>2020</v>
      </c>
    </row>
    <row r="669" spans="1:4" x14ac:dyDescent="0.25">
      <c r="A669" s="2">
        <v>1.609960287646E-4</v>
      </c>
      <c r="B669" s="1" t="s">
        <v>1138</v>
      </c>
      <c r="C669">
        <v>5.9999999999991145</v>
      </c>
      <c r="D669" s="1">
        <v>2020</v>
      </c>
    </row>
    <row r="670" spans="1:4" x14ac:dyDescent="0.25">
      <c r="A670" s="2">
        <v>2.6832671460770631E-5</v>
      </c>
      <c r="B670" s="1" t="s">
        <v>1137</v>
      </c>
      <c r="C670">
        <v>1.0000000000000002</v>
      </c>
      <c r="D670" s="1">
        <v>2020</v>
      </c>
    </row>
    <row r="671" spans="1:4" x14ac:dyDescent="0.25">
      <c r="A671" s="2">
        <v>2.6832671460770631E-5</v>
      </c>
      <c r="B671" s="1" t="s">
        <v>1136</v>
      </c>
      <c r="C671">
        <v>1.0000000000000002</v>
      </c>
      <c r="D671" s="1">
        <v>2020</v>
      </c>
    </row>
    <row r="672" spans="1:4" x14ac:dyDescent="0.25">
      <c r="A672" s="2">
        <v>2.6832671460770631E-5</v>
      </c>
      <c r="B672" s="1" t="s">
        <v>1135</v>
      </c>
      <c r="C672">
        <v>1.0000000000000002</v>
      </c>
      <c r="D672" s="1">
        <v>2020</v>
      </c>
    </row>
    <row r="673" spans="1:4" x14ac:dyDescent="0.25">
      <c r="A673" s="2">
        <v>2.6832671460770631E-5</v>
      </c>
      <c r="B673" s="1" t="s">
        <v>1134</v>
      </c>
      <c r="C673">
        <v>1.0000000000000002</v>
      </c>
      <c r="D673" s="1">
        <v>2020</v>
      </c>
    </row>
    <row r="674" spans="1:4" x14ac:dyDescent="0.25">
      <c r="A674" s="2">
        <v>2.6832671460770631E-5</v>
      </c>
      <c r="B674" s="1" t="s">
        <v>1133</v>
      </c>
      <c r="C674">
        <v>1.0000000000000002</v>
      </c>
      <c r="D674" s="1">
        <v>2020</v>
      </c>
    </row>
    <row r="675" spans="1:4" x14ac:dyDescent="0.25">
      <c r="A675" s="2">
        <v>2.6832671460770631E-5</v>
      </c>
      <c r="B675" s="1" t="s">
        <v>1132</v>
      </c>
      <c r="C675">
        <v>1.0000000000000002</v>
      </c>
      <c r="D675" s="1">
        <v>2020</v>
      </c>
    </row>
    <row r="676" spans="1:4" x14ac:dyDescent="0.25">
      <c r="A676" s="2">
        <v>5.3665342921541283E-5</v>
      </c>
      <c r="B676" s="1" t="s">
        <v>1131</v>
      </c>
      <c r="C676">
        <v>2.0000000000000013</v>
      </c>
      <c r="D676" s="1">
        <v>2020</v>
      </c>
    </row>
    <row r="677" spans="1:4" x14ac:dyDescent="0.25">
      <c r="A677" s="2">
        <v>8.0498014382311898E-5</v>
      </c>
      <c r="B677" s="1" t="s">
        <v>1130</v>
      </c>
      <c r="C677">
        <v>3.0000000000000004</v>
      </c>
      <c r="D677" s="1">
        <v>2020</v>
      </c>
    </row>
    <row r="678" spans="1:4" x14ac:dyDescent="0.25">
      <c r="A678" s="2">
        <v>2.6832671460770631E-5</v>
      </c>
      <c r="B678" s="1" t="s">
        <v>1129</v>
      </c>
      <c r="C678">
        <v>1.0000000000000002</v>
      </c>
      <c r="D678" s="1">
        <v>2020</v>
      </c>
    </row>
    <row r="679" spans="1:4" x14ac:dyDescent="0.25">
      <c r="A679" s="2">
        <v>8.0498014382311898E-5</v>
      </c>
      <c r="B679" s="1" t="s">
        <v>1128</v>
      </c>
      <c r="C679">
        <v>3.0000000000000004</v>
      </c>
      <c r="D679" s="1">
        <v>2020</v>
      </c>
    </row>
    <row r="680" spans="1:4" x14ac:dyDescent="0.25">
      <c r="A680" s="2">
        <v>5.3665342921541283E-5</v>
      </c>
      <c r="B680" s="1" t="s">
        <v>1127</v>
      </c>
      <c r="C680">
        <v>2.0000000000000013</v>
      </c>
      <c r="D680" s="1">
        <v>2020</v>
      </c>
    </row>
    <row r="681" spans="1:4" x14ac:dyDescent="0.25">
      <c r="A681" s="2">
        <v>5.3665342921541283E-5</v>
      </c>
      <c r="B681" s="1" t="s">
        <v>1126</v>
      </c>
      <c r="C681">
        <v>2.0000000000000013</v>
      </c>
      <c r="D681" s="1">
        <v>2020</v>
      </c>
    </row>
    <row r="682" spans="1:4" x14ac:dyDescent="0.25">
      <c r="A682" s="2">
        <v>2.6832671460770631E-5</v>
      </c>
      <c r="B682" s="1" t="s">
        <v>1125</v>
      </c>
      <c r="C682">
        <v>1.0000000000000002</v>
      </c>
      <c r="D682" s="1">
        <v>2020</v>
      </c>
    </row>
    <row r="683" spans="1:4" x14ac:dyDescent="0.25">
      <c r="A683" s="2">
        <v>1.9051196737147E-3</v>
      </c>
      <c r="B683" s="1" t="s">
        <v>1124</v>
      </c>
      <c r="C683">
        <v>70.99999999999946</v>
      </c>
      <c r="D683" s="1">
        <v>2020</v>
      </c>
    </row>
    <row r="684" spans="1:4" x14ac:dyDescent="0.25">
      <c r="A684" s="2">
        <v>1.0464741869700999E-3</v>
      </c>
      <c r="B684" s="1" t="s">
        <v>1123</v>
      </c>
      <c r="C684">
        <v>39.000000000001698</v>
      </c>
      <c r="D684" s="1">
        <v>2020</v>
      </c>
    </row>
    <row r="685" spans="1:4" x14ac:dyDescent="0.25">
      <c r="A685" s="2">
        <v>1.341633573039E-4</v>
      </c>
      <c r="B685" s="1" t="s">
        <v>1122</v>
      </c>
      <c r="C685">
        <v>5.0000000000017462</v>
      </c>
      <c r="D685" s="1">
        <v>2020</v>
      </c>
    </row>
    <row r="686" spans="1:4" x14ac:dyDescent="0.25">
      <c r="A686" s="2">
        <v>2.6832671460770631E-5</v>
      </c>
      <c r="B686" s="1" t="s">
        <v>1121</v>
      </c>
      <c r="C686">
        <v>1.0000000000000002</v>
      </c>
      <c r="D686" s="1">
        <v>2020</v>
      </c>
    </row>
    <row r="687" spans="1:4" x14ac:dyDescent="0.25">
      <c r="A687" s="2">
        <v>3.2199205752919999E-4</v>
      </c>
      <c r="B687" s="1" t="s">
        <v>1120</v>
      </c>
      <c r="C687">
        <v>11.999999999998229</v>
      </c>
      <c r="D687" s="1">
        <v>2020</v>
      </c>
    </row>
    <row r="688" spans="1:4" x14ac:dyDescent="0.25">
      <c r="A688" s="2">
        <v>5.3665342921541283E-5</v>
      </c>
      <c r="B688" s="1" t="s">
        <v>1119</v>
      </c>
      <c r="C688">
        <v>2.0000000000000013</v>
      </c>
      <c r="D688" s="1">
        <v>2020</v>
      </c>
    </row>
    <row r="689" spans="1:4" x14ac:dyDescent="0.25">
      <c r="A689" s="2">
        <v>2.6832671460770631E-5</v>
      </c>
      <c r="B689" s="1" t="s">
        <v>1118</v>
      </c>
      <c r="C689">
        <v>1.0000000000000002</v>
      </c>
      <c r="D689" s="1">
        <v>2020</v>
      </c>
    </row>
    <row r="690" spans="1:4" x14ac:dyDescent="0.25">
      <c r="A690" s="2">
        <v>5.3665342921541283E-5</v>
      </c>
      <c r="B690" s="1" t="s">
        <v>1117</v>
      </c>
      <c r="C690">
        <v>2.0000000000000013</v>
      </c>
      <c r="D690" s="1">
        <v>2020</v>
      </c>
    </row>
    <row r="691" spans="1:4" x14ac:dyDescent="0.25">
      <c r="A691" s="2">
        <v>2.4149404314690001E-4</v>
      </c>
      <c r="B691" s="1" t="s">
        <v>1116</v>
      </c>
      <c r="C691">
        <v>8.9999999999986731</v>
      </c>
      <c r="D691" s="1">
        <v>2020</v>
      </c>
    </row>
    <row r="692" spans="1:4" x14ac:dyDescent="0.25">
      <c r="A692" s="2">
        <v>1.8407212622088699E-2</v>
      </c>
      <c r="B692" s="1" t="s">
        <v>1115</v>
      </c>
      <c r="C692">
        <v>686.00000000000182</v>
      </c>
      <c r="D692" s="1">
        <v>2020</v>
      </c>
    </row>
    <row r="693" spans="1:4" x14ac:dyDescent="0.25">
      <c r="A693" s="2">
        <v>8.0498014382311898E-5</v>
      </c>
      <c r="B693" s="1" t="s">
        <v>1114</v>
      </c>
      <c r="C693">
        <v>3.0000000000000004</v>
      </c>
      <c r="D693" s="1">
        <v>2020</v>
      </c>
    </row>
    <row r="694" spans="1:4" x14ac:dyDescent="0.25">
      <c r="A694" s="2">
        <v>1.8782870022540001E-4</v>
      </c>
      <c r="B694" s="1" t="s">
        <v>1113</v>
      </c>
      <c r="C694">
        <v>7.0000000000002087</v>
      </c>
      <c r="D694" s="1">
        <v>2020</v>
      </c>
    </row>
    <row r="695" spans="1:4" x14ac:dyDescent="0.25">
      <c r="A695" s="2">
        <v>5.3665342921541283E-5</v>
      </c>
      <c r="B695" s="1" t="s">
        <v>1112</v>
      </c>
      <c r="C695">
        <v>2.0000000000000013</v>
      </c>
      <c r="D695" s="1">
        <v>2020</v>
      </c>
    </row>
    <row r="696" spans="1:4" x14ac:dyDescent="0.25">
      <c r="A696" s="2">
        <v>2.6832671460770631E-5</v>
      </c>
      <c r="B696" s="1" t="s">
        <v>1111</v>
      </c>
      <c r="C696">
        <v>1.0000000000000002</v>
      </c>
      <c r="D696" s="1">
        <v>2020</v>
      </c>
    </row>
    <row r="697" spans="1:4" x14ac:dyDescent="0.25">
      <c r="A697" s="2">
        <v>8.0498014382311898E-5</v>
      </c>
      <c r="B697" s="1" t="s">
        <v>1110</v>
      </c>
      <c r="C697">
        <v>3.0000000000000004</v>
      </c>
      <c r="D697" s="1">
        <v>2020</v>
      </c>
    </row>
    <row r="698" spans="1:4" x14ac:dyDescent="0.25">
      <c r="A698" s="2">
        <v>8.0498014382311898E-5</v>
      </c>
      <c r="B698" s="1" t="s">
        <v>1109</v>
      </c>
      <c r="C698">
        <v>3.0000000000000004</v>
      </c>
      <c r="D698" s="1">
        <v>2020</v>
      </c>
    </row>
    <row r="699" spans="1:4" x14ac:dyDescent="0.25">
      <c r="A699" s="2">
        <v>5.3665342921541283E-5</v>
      </c>
      <c r="B699" s="1" t="s">
        <v>1108</v>
      </c>
      <c r="C699">
        <v>2.0000000000000013</v>
      </c>
      <c r="D699" s="1">
        <v>2020</v>
      </c>
    </row>
    <row r="700" spans="1:4" x14ac:dyDescent="0.25">
      <c r="A700" s="2">
        <v>2.6832671460770631E-5</v>
      </c>
      <c r="B700" s="1" t="s">
        <v>1107</v>
      </c>
      <c r="C700">
        <v>1.0000000000000002</v>
      </c>
      <c r="D700" s="1">
        <v>2020</v>
      </c>
    </row>
    <row r="701" spans="1:4" x14ac:dyDescent="0.25">
      <c r="A701" s="2">
        <v>4.0570999248685201E-2</v>
      </c>
      <c r="B701" s="1" t="s">
        <v>1106</v>
      </c>
      <c r="C701">
        <v>1512.0000000000005</v>
      </c>
      <c r="D701" s="1">
        <v>2020</v>
      </c>
    </row>
    <row r="702" spans="1:4" x14ac:dyDescent="0.25">
      <c r="A702" s="2">
        <v>1.1699044756895999E-2</v>
      </c>
      <c r="B702" s="1" t="s">
        <v>1105</v>
      </c>
      <c r="C702">
        <v>436.00000000000023</v>
      </c>
      <c r="D702" s="1">
        <v>2020</v>
      </c>
    </row>
    <row r="703" spans="1:4" x14ac:dyDescent="0.25">
      <c r="A703" s="2">
        <v>5.3665342921541283E-5</v>
      </c>
      <c r="B703" s="1" t="s">
        <v>1104</v>
      </c>
      <c r="C703">
        <v>2.0000000000000013</v>
      </c>
      <c r="D703" s="1">
        <v>2020</v>
      </c>
    </row>
    <row r="704" spans="1:4" x14ac:dyDescent="0.25">
      <c r="A704" s="2">
        <v>2.4149404314690001E-4</v>
      </c>
      <c r="B704" s="1" t="s">
        <v>1103</v>
      </c>
      <c r="C704">
        <v>8.9999999999986731</v>
      </c>
      <c r="D704" s="1">
        <v>2020</v>
      </c>
    </row>
    <row r="705" spans="1:4" x14ac:dyDescent="0.25">
      <c r="A705" s="2">
        <v>2.6832671460770631E-5</v>
      </c>
      <c r="B705" s="1" t="s">
        <v>1102</v>
      </c>
      <c r="C705">
        <v>1.0000000000000002</v>
      </c>
      <c r="D705" s="1">
        <v>2020</v>
      </c>
    </row>
    <row r="706" spans="1:4" x14ac:dyDescent="0.25">
      <c r="A706" s="2">
        <v>2.6832671460770631E-5</v>
      </c>
      <c r="B706" s="1" t="s">
        <v>1101</v>
      </c>
      <c r="C706">
        <v>1.0000000000000002</v>
      </c>
      <c r="D706" s="1">
        <v>2020</v>
      </c>
    </row>
    <row r="707" spans="1:4" x14ac:dyDescent="0.25">
      <c r="A707" s="2">
        <v>5.3665342921541283E-5</v>
      </c>
      <c r="B707" s="1" t="s">
        <v>1100</v>
      </c>
      <c r="C707">
        <v>2.0000000000000013</v>
      </c>
      <c r="D707" s="1">
        <v>2020</v>
      </c>
    </row>
    <row r="708" spans="1:4" x14ac:dyDescent="0.25">
      <c r="A708" s="2">
        <v>2.6832671460770631E-5</v>
      </c>
      <c r="B708" s="1" t="s">
        <v>1099</v>
      </c>
      <c r="C708">
        <v>1.0000000000000002</v>
      </c>
      <c r="D708" s="1">
        <v>2020</v>
      </c>
    </row>
    <row r="709" spans="1:4" x14ac:dyDescent="0.25">
      <c r="A709" s="2">
        <v>1.0733068584309999E-4</v>
      </c>
      <c r="B709" s="1" t="s">
        <v>1098</v>
      </c>
      <c r="C709">
        <v>4.0000000000006519</v>
      </c>
      <c r="D709" s="1">
        <v>2020</v>
      </c>
    </row>
    <row r="710" spans="1:4" x14ac:dyDescent="0.25">
      <c r="A710" s="2">
        <v>5.3665342921541283E-5</v>
      </c>
      <c r="B710" s="1" t="s">
        <v>1097</v>
      </c>
      <c r="C710">
        <v>2.0000000000000013</v>
      </c>
      <c r="D710" s="1">
        <v>2020</v>
      </c>
    </row>
    <row r="711" spans="1:4" x14ac:dyDescent="0.25">
      <c r="A711" s="2">
        <v>2.6832671460770631E-5</v>
      </c>
      <c r="B711" s="1" t="s">
        <v>1096</v>
      </c>
      <c r="C711">
        <v>1.0000000000000002</v>
      </c>
      <c r="D711" s="1">
        <v>2020</v>
      </c>
    </row>
    <row r="712" spans="1:4" x14ac:dyDescent="0.25">
      <c r="A712" s="2">
        <v>5.3665342921541283E-5</v>
      </c>
      <c r="B712" s="1" t="s">
        <v>1095</v>
      </c>
      <c r="C712">
        <v>2.0000000000000013</v>
      </c>
      <c r="D712" s="1">
        <v>2020</v>
      </c>
    </row>
    <row r="713" spans="1:4" x14ac:dyDescent="0.25">
      <c r="A713" s="2">
        <v>2.6832671460770631E-5</v>
      </c>
      <c r="B713" s="1" t="s">
        <v>1094</v>
      </c>
      <c r="C713">
        <v>1.0000000000000002</v>
      </c>
      <c r="D713" s="1">
        <v>2020</v>
      </c>
    </row>
    <row r="714" spans="1:4" x14ac:dyDescent="0.25">
      <c r="A714" s="2">
        <v>2.6832671460770631E-5</v>
      </c>
      <c r="B714" s="1" t="s">
        <v>1093</v>
      </c>
      <c r="C714">
        <v>1.0000000000000002</v>
      </c>
      <c r="D714" s="1">
        <v>2020</v>
      </c>
    </row>
    <row r="715" spans="1:4" x14ac:dyDescent="0.25">
      <c r="A715" s="2">
        <v>2.5759364602339998E-3</v>
      </c>
      <c r="B715" s="1" t="s">
        <v>1092</v>
      </c>
      <c r="C715">
        <v>96.000000000000739</v>
      </c>
      <c r="D715" s="1">
        <v>2020</v>
      </c>
    </row>
    <row r="716" spans="1:4" x14ac:dyDescent="0.25">
      <c r="A716" s="2">
        <v>5.3665342921541283E-5</v>
      </c>
      <c r="B716" s="1" t="s">
        <v>1091</v>
      </c>
      <c r="C716">
        <v>2.0000000000000013</v>
      </c>
      <c r="D716" s="1">
        <v>2020</v>
      </c>
    </row>
    <row r="717" spans="1:4" x14ac:dyDescent="0.25">
      <c r="A717" s="2">
        <v>2.6832671460770631E-5</v>
      </c>
      <c r="B717" s="1" t="s">
        <v>1090</v>
      </c>
      <c r="C717">
        <v>1.0000000000000002</v>
      </c>
      <c r="D717" s="1">
        <v>2020</v>
      </c>
    </row>
    <row r="718" spans="1:4" x14ac:dyDescent="0.25">
      <c r="A718" s="2">
        <v>2.6832671460770631E-5</v>
      </c>
      <c r="B718" s="1" t="s">
        <v>1089</v>
      </c>
      <c r="C718">
        <v>1.0000000000000002</v>
      </c>
      <c r="D718" s="1">
        <v>2020</v>
      </c>
    </row>
    <row r="719" spans="1:4" x14ac:dyDescent="0.25">
      <c r="A719" s="2">
        <v>2.6832671460770631E-5</v>
      </c>
      <c r="B719" s="1" t="s">
        <v>1088</v>
      </c>
      <c r="C719">
        <v>1.0000000000000002</v>
      </c>
      <c r="D719" s="1">
        <v>2020</v>
      </c>
    </row>
    <row r="720" spans="1:4" x14ac:dyDescent="0.25">
      <c r="A720" s="2">
        <v>1.0733068584309999E-4</v>
      </c>
      <c r="B720" s="1" t="s">
        <v>1087</v>
      </c>
      <c r="C720">
        <v>4.0000000000006519</v>
      </c>
      <c r="D720" s="1">
        <v>2020</v>
      </c>
    </row>
    <row r="721" spans="1:4" x14ac:dyDescent="0.25">
      <c r="A721" s="2">
        <v>2.6832671460770631E-5</v>
      </c>
      <c r="B721" s="1" t="s">
        <v>1086</v>
      </c>
      <c r="C721">
        <v>1.0000000000000002</v>
      </c>
      <c r="D721" s="1">
        <v>2020</v>
      </c>
    </row>
    <row r="722" spans="1:4" x14ac:dyDescent="0.25">
      <c r="A722" s="2">
        <v>2.6832671460770631E-5</v>
      </c>
      <c r="B722" s="1" t="s">
        <v>1085</v>
      </c>
      <c r="C722">
        <v>1.0000000000000002</v>
      </c>
      <c r="D722" s="1">
        <v>2020</v>
      </c>
    </row>
    <row r="723" spans="1:4" x14ac:dyDescent="0.25">
      <c r="A723" s="2">
        <v>5.3665342921541283E-5</v>
      </c>
      <c r="B723" s="1" t="s">
        <v>1084</v>
      </c>
      <c r="C723">
        <v>2.0000000000000013</v>
      </c>
      <c r="D723" s="1">
        <v>2020</v>
      </c>
    </row>
    <row r="724" spans="1:4" x14ac:dyDescent="0.25">
      <c r="A724" s="2">
        <v>2.6832671460770631E-5</v>
      </c>
      <c r="B724" s="1" t="s">
        <v>1083</v>
      </c>
      <c r="C724">
        <v>1.0000000000000002</v>
      </c>
      <c r="D724" s="1">
        <v>2020</v>
      </c>
    </row>
    <row r="725" spans="1:4" x14ac:dyDescent="0.25">
      <c r="A725" s="2">
        <v>2.6832671460770631E-5</v>
      </c>
      <c r="B725" s="1" t="s">
        <v>1082</v>
      </c>
      <c r="C725">
        <v>1.0000000000000002</v>
      </c>
      <c r="D725" s="1">
        <v>2020</v>
      </c>
    </row>
    <row r="726" spans="1:4" x14ac:dyDescent="0.25">
      <c r="A726" s="2">
        <v>2.7637651604594002E-3</v>
      </c>
      <c r="B726" s="1" t="s">
        <v>1081</v>
      </c>
      <c r="C726">
        <v>103.00000000000095</v>
      </c>
      <c r="D726" s="1">
        <v>2020</v>
      </c>
    </row>
    <row r="727" spans="1:4" x14ac:dyDescent="0.25">
      <c r="A727" s="2">
        <v>2.6832671460770631E-5</v>
      </c>
      <c r="B727" s="1" t="s">
        <v>1080</v>
      </c>
      <c r="C727">
        <v>1.0000000000000002</v>
      </c>
      <c r="D727" s="1">
        <v>2020</v>
      </c>
    </row>
    <row r="728" spans="1:4" x14ac:dyDescent="0.25">
      <c r="A728" s="2">
        <v>2.6832671460770631E-5</v>
      </c>
      <c r="B728" s="1" t="s">
        <v>1079</v>
      </c>
      <c r="C728">
        <v>1.0000000000000002</v>
      </c>
      <c r="D728" s="1">
        <v>2020</v>
      </c>
    </row>
    <row r="729" spans="1:4" x14ac:dyDescent="0.25">
      <c r="A729" s="2">
        <v>5.3665342921541283E-5</v>
      </c>
      <c r="B729" s="1" t="s">
        <v>1078</v>
      </c>
      <c r="C729">
        <v>2.0000000000000013</v>
      </c>
      <c r="D729" s="1">
        <v>2020</v>
      </c>
    </row>
    <row r="730" spans="1:4" x14ac:dyDescent="0.25">
      <c r="A730" s="2">
        <v>2.6832671460770631E-5</v>
      </c>
      <c r="B730" s="1" t="s">
        <v>1077</v>
      </c>
      <c r="C730">
        <v>1.0000000000000002</v>
      </c>
      <c r="D730" s="1">
        <v>2020</v>
      </c>
    </row>
    <row r="731" spans="1:4" x14ac:dyDescent="0.25">
      <c r="A731" s="2">
        <v>2.6832671460770631E-5</v>
      </c>
      <c r="B731" s="1" t="s">
        <v>1076</v>
      </c>
      <c r="C731">
        <v>1.0000000000000002</v>
      </c>
      <c r="D731" s="1">
        <v>2020</v>
      </c>
    </row>
    <row r="732" spans="1:4" x14ac:dyDescent="0.25">
      <c r="A732" s="2">
        <v>1.341633573039E-4</v>
      </c>
      <c r="B732" s="1" t="s">
        <v>1075</v>
      </c>
      <c r="C732">
        <v>5.0000000000017462</v>
      </c>
      <c r="D732" s="1">
        <v>2020</v>
      </c>
    </row>
    <row r="733" spans="1:4" x14ac:dyDescent="0.25">
      <c r="A733" s="2">
        <v>5.3665342921541283E-5</v>
      </c>
      <c r="B733" s="1" t="s">
        <v>1074</v>
      </c>
      <c r="C733">
        <v>2.0000000000000013</v>
      </c>
      <c r="D733" s="1">
        <v>2020</v>
      </c>
    </row>
    <row r="734" spans="1:4" x14ac:dyDescent="0.25">
      <c r="A734" s="2">
        <v>2.6832671460770631E-5</v>
      </c>
      <c r="B734" s="1" t="s">
        <v>1073</v>
      </c>
      <c r="C734">
        <v>1.0000000000000002</v>
      </c>
      <c r="D734" s="1">
        <v>2020</v>
      </c>
    </row>
    <row r="735" spans="1:4" x14ac:dyDescent="0.25">
      <c r="A735" s="2">
        <v>2.6832671460770631E-5</v>
      </c>
      <c r="B735" s="1" t="s">
        <v>1072</v>
      </c>
      <c r="C735">
        <v>1.0000000000000002</v>
      </c>
      <c r="D735" s="1">
        <v>2020</v>
      </c>
    </row>
    <row r="736" spans="1:4" x14ac:dyDescent="0.25">
      <c r="A736" s="2">
        <v>2.6832671460770631E-5</v>
      </c>
      <c r="B736" s="1" t="s">
        <v>1071</v>
      </c>
      <c r="C736">
        <v>1.0000000000000002</v>
      </c>
      <c r="D736" s="1">
        <v>2020</v>
      </c>
    </row>
    <row r="737" spans="1:4" x14ac:dyDescent="0.25">
      <c r="A737" s="2">
        <v>6.4398411505849995E-4</v>
      </c>
      <c r="B737" s="1" t="s">
        <v>1070</v>
      </c>
      <c r="C737">
        <v>24.000000000000185</v>
      </c>
      <c r="D737" s="1">
        <v>2020</v>
      </c>
    </row>
    <row r="738" spans="1:4" x14ac:dyDescent="0.25">
      <c r="A738" s="2">
        <v>8.0498014382311898E-5</v>
      </c>
      <c r="B738" s="1" t="s">
        <v>1069</v>
      </c>
      <c r="C738">
        <v>3.0000000000000004</v>
      </c>
      <c r="D738" s="1">
        <v>2020</v>
      </c>
    </row>
    <row r="739" spans="1:4" x14ac:dyDescent="0.25">
      <c r="A739" s="2">
        <v>2.6832671460770631E-5</v>
      </c>
      <c r="B739" s="1" t="s">
        <v>1068</v>
      </c>
      <c r="C739">
        <v>1.0000000000000002</v>
      </c>
      <c r="D739" s="1">
        <v>2020</v>
      </c>
    </row>
    <row r="740" spans="1:4" x14ac:dyDescent="0.25">
      <c r="A740" s="2">
        <v>5.3665342921541283E-5</v>
      </c>
      <c r="B740" s="1" t="s">
        <v>1067</v>
      </c>
      <c r="C740">
        <v>2.0000000000000013</v>
      </c>
      <c r="D740" s="1">
        <v>2020</v>
      </c>
    </row>
    <row r="741" spans="1:4" x14ac:dyDescent="0.25">
      <c r="A741" s="2">
        <v>5.3665342921541283E-5</v>
      </c>
      <c r="B741" s="1" t="s">
        <v>1066</v>
      </c>
      <c r="C741">
        <v>2.0000000000000013</v>
      </c>
      <c r="D741" s="1">
        <v>2020</v>
      </c>
    </row>
    <row r="742" spans="1:4" x14ac:dyDescent="0.25">
      <c r="A742" s="2">
        <v>2.6832671460770631E-5</v>
      </c>
      <c r="B742" s="1" t="s">
        <v>1065</v>
      </c>
      <c r="C742">
        <v>1.0000000000000002</v>
      </c>
      <c r="D742" s="1">
        <v>2020</v>
      </c>
    </row>
    <row r="743" spans="1:4" x14ac:dyDescent="0.25">
      <c r="A743" s="2">
        <v>2.6832671460770631E-5</v>
      </c>
      <c r="B743" s="1" t="s">
        <v>1064</v>
      </c>
      <c r="C743">
        <v>1.0000000000000002</v>
      </c>
      <c r="D743" s="1">
        <v>2020</v>
      </c>
    </row>
    <row r="744" spans="1:4" x14ac:dyDescent="0.25">
      <c r="A744" s="2">
        <v>2.6832671460770631E-5</v>
      </c>
      <c r="B744" s="1" t="s">
        <v>1063</v>
      </c>
      <c r="C744">
        <v>1.0000000000000002</v>
      </c>
      <c r="D744" s="1">
        <v>2020</v>
      </c>
    </row>
    <row r="745" spans="1:4" x14ac:dyDescent="0.25">
      <c r="A745" s="2">
        <v>2.6832671460770631E-5</v>
      </c>
      <c r="B745" s="1" t="s">
        <v>1062</v>
      </c>
      <c r="C745">
        <v>1.0000000000000002</v>
      </c>
      <c r="D745" s="1">
        <v>2020</v>
      </c>
    </row>
    <row r="746" spans="1:4" x14ac:dyDescent="0.25">
      <c r="A746" s="2">
        <v>5.3665342921541283E-5</v>
      </c>
      <c r="B746" s="1" t="s">
        <v>1061</v>
      </c>
      <c r="C746">
        <v>2.0000000000000013</v>
      </c>
      <c r="D746" s="1">
        <v>2020</v>
      </c>
    </row>
    <row r="747" spans="1:4" x14ac:dyDescent="0.25">
      <c r="A747" s="2">
        <v>2.6832671460770631E-5</v>
      </c>
      <c r="B747" s="1" t="s">
        <v>1060</v>
      </c>
      <c r="C747">
        <v>1.0000000000000002</v>
      </c>
      <c r="D747" s="1">
        <v>2020</v>
      </c>
    </row>
    <row r="748" spans="1:4" x14ac:dyDescent="0.25">
      <c r="A748" s="2">
        <v>2.6832671460770631E-5</v>
      </c>
      <c r="B748" s="1" t="s">
        <v>1059</v>
      </c>
      <c r="C748">
        <v>1.0000000000000002</v>
      </c>
      <c r="D748" s="1">
        <v>2020</v>
      </c>
    </row>
    <row r="749" spans="1:4" x14ac:dyDescent="0.25">
      <c r="A749" s="2">
        <v>2.6832671460770631E-5</v>
      </c>
      <c r="B749" s="1" t="s">
        <v>1058</v>
      </c>
      <c r="C749">
        <v>1.0000000000000002</v>
      </c>
      <c r="D749" s="1">
        <v>2020</v>
      </c>
    </row>
    <row r="750" spans="1:4" x14ac:dyDescent="0.25">
      <c r="A750" s="2">
        <v>9.659761725877E-4</v>
      </c>
      <c r="B750" s="1" t="s">
        <v>1057</v>
      </c>
      <c r="C750">
        <v>35.999999999998415</v>
      </c>
      <c r="D750" s="1">
        <v>2020</v>
      </c>
    </row>
    <row r="751" spans="1:4" x14ac:dyDescent="0.25">
      <c r="A751" s="2">
        <v>2.6832671460770631E-5</v>
      </c>
      <c r="B751" s="1" t="s">
        <v>1056</v>
      </c>
      <c r="C751">
        <v>1.0000000000000002</v>
      </c>
      <c r="D751" s="1">
        <v>2020</v>
      </c>
    </row>
    <row r="752" spans="1:4" x14ac:dyDescent="0.25">
      <c r="A752" s="2">
        <v>2.9247611892239999E-3</v>
      </c>
      <c r="B752" s="1" t="s">
        <v>1055</v>
      </c>
      <c r="C752">
        <v>109.00000000000006</v>
      </c>
      <c r="D752" s="1">
        <v>2020</v>
      </c>
    </row>
    <row r="753" spans="1:4" x14ac:dyDescent="0.25">
      <c r="A753" s="2">
        <v>2.1466137168619999E-4</v>
      </c>
      <c r="B753" s="1" t="s">
        <v>1054</v>
      </c>
      <c r="C753">
        <v>8.0000000000013038</v>
      </c>
      <c r="D753" s="1">
        <v>2020</v>
      </c>
    </row>
    <row r="754" spans="1:4" x14ac:dyDescent="0.25">
      <c r="A754" s="2">
        <v>2.6832671460770631E-5</v>
      </c>
      <c r="B754" s="1" t="s">
        <v>1053</v>
      </c>
      <c r="C754">
        <v>1.0000000000000002</v>
      </c>
      <c r="D754" s="1">
        <v>2020</v>
      </c>
    </row>
    <row r="755" spans="1:4" x14ac:dyDescent="0.25">
      <c r="A755" s="2">
        <v>2.1466137168619999E-4</v>
      </c>
      <c r="B755" s="1" t="s">
        <v>1052</v>
      </c>
      <c r="C755">
        <v>8.0000000000013038</v>
      </c>
      <c r="D755" s="1">
        <v>2020</v>
      </c>
    </row>
    <row r="756" spans="1:4" x14ac:dyDescent="0.25">
      <c r="A756" s="2">
        <v>2.6832671460770631E-5</v>
      </c>
      <c r="B756" s="1" t="s">
        <v>1051</v>
      </c>
      <c r="C756">
        <v>1.0000000000000002</v>
      </c>
      <c r="D756" s="1">
        <v>2020</v>
      </c>
    </row>
    <row r="757" spans="1:4" x14ac:dyDescent="0.25">
      <c r="A757" s="2">
        <v>3.2199205752925001E-3</v>
      </c>
      <c r="B757" s="1" t="s">
        <v>1050</v>
      </c>
      <c r="C757">
        <v>120.00000000000092</v>
      </c>
      <c r="D757" s="1">
        <v>2020</v>
      </c>
    </row>
    <row r="758" spans="1:4" x14ac:dyDescent="0.25">
      <c r="A758" s="2">
        <v>2.6832671460770631E-5</v>
      </c>
      <c r="B758" s="1" t="s">
        <v>1049</v>
      </c>
      <c r="C758">
        <v>1.0000000000000002</v>
      </c>
      <c r="D758" s="1">
        <v>2020</v>
      </c>
    </row>
    <row r="759" spans="1:4" x14ac:dyDescent="0.25">
      <c r="A759" s="2">
        <v>4.5615541483310003E-4</v>
      </c>
      <c r="B759" s="1" t="s">
        <v>1048</v>
      </c>
      <c r="C759">
        <v>16.999999999999975</v>
      </c>
      <c r="D759" s="1">
        <v>2020</v>
      </c>
    </row>
    <row r="760" spans="1:4" x14ac:dyDescent="0.25">
      <c r="A760" s="2">
        <v>5.3665342921541283E-5</v>
      </c>
      <c r="B760" s="1" t="s">
        <v>1047</v>
      </c>
      <c r="C760">
        <v>2.0000000000000013</v>
      </c>
      <c r="D760" s="1">
        <v>2020</v>
      </c>
    </row>
    <row r="761" spans="1:4" x14ac:dyDescent="0.25">
      <c r="A761" s="2">
        <v>2.1466137168619999E-4</v>
      </c>
      <c r="B761" s="1" t="s">
        <v>1046</v>
      </c>
      <c r="C761">
        <v>8.0000000000013038</v>
      </c>
      <c r="D761" s="1">
        <v>2020</v>
      </c>
    </row>
    <row r="762" spans="1:4" x14ac:dyDescent="0.25">
      <c r="A762" s="2">
        <v>2.6832671460770631E-5</v>
      </c>
      <c r="B762" s="1" t="s">
        <v>1045</v>
      </c>
      <c r="C762">
        <v>1.0000000000000002</v>
      </c>
      <c r="D762" s="1">
        <v>2020</v>
      </c>
    </row>
    <row r="763" spans="1:4" x14ac:dyDescent="0.25">
      <c r="A763" s="2">
        <v>2.4149404314690001E-4</v>
      </c>
      <c r="B763" s="1" t="s">
        <v>1044</v>
      </c>
      <c r="C763">
        <v>8.9999999999986731</v>
      </c>
      <c r="D763" s="1">
        <v>2020</v>
      </c>
    </row>
    <row r="764" spans="1:4" x14ac:dyDescent="0.25">
      <c r="A764" s="2">
        <v>1.341633573039E-4</v>
      </c>
      <c r="B764" s="1" t="s">
        <v>1043</v>
      </c>
      <c r="C764">
        <v>5.0000000000017462</v>
      </c>
      <c r="D764" s="1">
        <v>2020</v>
      </c>
    </row>
    <row r="765" spans="1:4" x14ac:dyDescent="0.25">
      <c r="A765" s="2">
        <v>1.0733068584309999E-4</v>
      </c>
      <c r="B765" s="1" t="s">
        <v>1042</v>
      </c>
      <c r="C765">
        <v>4.0000000000006519</v>
      </c>
      <c r="D765" s="1">
        <v>2020</v>
      </c>
    </row>
    <row r="766" spans="1:4" x14ac:dyDescent="0.25">
      <c r="A766" s="2">
        <v>2.6832671460770631E-5</v>
      </c>
      <c r="B766" s="1" t="s">
        <v>1041</v>
      </c>
      <c r="C766">
        <v>1.0000000000000002</v>
      </c>
      <c r="D766" s="1">
        <v>2020</v>
      </c>
    </row>
    <row r="767" spans="1:4" x14ac:dyDescent="0.25">
      <c r="A767" s="2">
        <v>2.6832671460770631E-5</v>
      </c>
      <c r="B767" s="1" t="s">
        <v>1040</v>
      </c>
      <c r="C767">
        <v>1.0000000000000002</v>
      </c>
      <c r="D767" s="1">
        <v>2020</v>
      </c>
    </row>
    <row r="768" spans="1:4" x14ac:dyDescent="0.25">
      <c r="A768" s="2">
        <v>2.6832671460770631E-5</v>
      </c>
      <c r="B768" s="1" t="s">
        <v>1039</v>
      </c>
      <c r="C768">
        <v>1.0000000000000002</v>
      </c>
      <c r="D768" s="1">
        <v>2020</v>
      </c>
    </row>
    <row r="769" spans="1:4" x14ac:dyDescent="0.25">
      <c r="A769" s="2">
        <v>2.6832671460770631E-5</v>
      </c>
      <c r="B769" s="1" t="s">
        <v>1038</v>
      </c>
      <c r="C769">
        <v>1.0000000000000002</v>
      </c>
      <c r="D769" s="1">
        <v>2020</v>
      </c>
    </row>
    <row r="770" spans="1:4" x14ac:dyDescent="0.25">
      <c r="A770" s="2">
        <v>1.0733068584309999E-4</v>
      </c>
      <c r="B770" s="1" t="s">
        <v>1037</v>
      </c>
      <c r="C770">
        <v>4.0000000000006519</v>
      </c>
      <c r="D770" s="1">
        <v>2020</v>
      </c>
    </row>
    <row r="771" spans="1:4" x14ac:dyDescent="0.25">
      <c r="A771" s="2">
        <v>1.341633573039E-4</v>
      </c>
      <c r="B771" s="1" t="s">
        <v>1036</v>
      </c>
      <c r="C771">
        <v>5.0000000000017462</v>
      </c>
      <c r="D771" s="1">
        <v>2020</v>
      </c>
    </row>
    <row r="772" spans="1:4" x14ac:dyDescent="0.25">
      <c r="A772" s="2">
        <v>2.6832671460770631E-5</v>
      </c>
      <c r="B772" s="1" t="s">
        <v>1035</v>
      </c>
      <c r="C772">
        <v>1.0000000000000002</v>
      </c>
      <c r="D772" s="1">
        <v>2020</v>
      </c>
    </row>
    <row r="773" spans="1:4" x14ac:dyDescent="0.25">
      <c r="A773" s="2">
        <v>1.341633573039E-4</v>
      </c>
      <c r="B773" s="1" t="s">
        <v>1034</v>
      </c>
      <c r="C773">
        <v>5.0000000000017462</v>
      </c>
      <c r="D773" s="1">
        <v>2020</v>
      </c>
    </row>
    <row r="774" spans="1:4" x14ac:dyDescent="0.25">
      <c r="A774" s="2">
        <v>2.6832671460770631E-5</v>
      </c>
      <c r="B774" s="1" t="s">
        <v>1033</v>
      </c>
      <c r="C774">
        <v>1.0000000000000002</v>
      </c>
      <c r="D774" s="1">
        <v>2020</v>
      </c>
    </row>
    <row r="775" spans="1:4" x14ac:dyDescent="0.25">
      <c r="A775" s="2">
        <v>2.6832671460770631E-5</v>
      </c>
      <c r="B775" s="1" t="s">
        <v>1032</v>
      </c>
      <c r="C775">
        <v>1.0000000000000002</v>
      </c>
      <c r="D775" s="1">
        <v>2020</v>
      </c>
    </row>
    <row r="776" spans="1:4" x14ac:dyDescent="0.25">
      <c r="A776" s="2">
        <v>2.6832671460770631E-5</v>
      </c>
      <c r="B776" s="1" t="s">
        <v>1031</v>
      </c>
      <c r="C776">
        <v>1.0000000000000002</v>
      </c>
      <c r="D776" s="1">
        <v>2020</v>
      </c>
    </row>
    <row r="777" spans="1:4" x14ac:dyDescent="0.25">
      <c r="A777" s="2">
        <v>2.6832671460770631E-5</v>
      </c>
      <c r="B777" s="1" t="s">
        <v>1030</v>
      </c>
      <c r="C777">
        <v>1.0000000000000002</v>
      </c>
      <c r="D777" s="1">
        <v>2020</v>
      </c>
    </row>
    <row r="778" spans="1:4" x14ac:dyDescent="0.25">
      <c r="A778" s="2">
        <v>2.6832671460770631E-5</v>
      </c>
      <c r="B778" s="1" t="s">
        <v>1029</v>
      </c>
      <c r="C778">
        <v>1.0000000000000002</v>
      </c>
      <c r="D778" s="1">
        <v>2020</v>
      </c>
    </row>
    <row r="779" spans="1:4" x14ac:dyDescent="0.25">
      <c r="A779" s="2">
        <v>5.3665342921541283E-5</v>
      </c>
      <c r="B779" s="1" t="s">
        <v>1028</v>
      </c>
      <c r="C779">
        <v>2.0000000000000013</v>
      </c>
      <c r="D779" s="1">
        <v>2020</v>
      </c>
    </row>
    <row r="780" spans="1:4" x14ac:dyDescent="0.25">
      <c r="A780" s="2">
        <v>2.6832671460770631E-5</v>
      </c>
      <c r="B780" s="1" t="s">
        <v>1027</v>
      </c>
      <c r="C780">
        <v>1.0000000000000002</v>
      </c>
      <c r="D780" s="1">
        <v>2020</v>
      </c>
    </row>
    <row r="781" spans="1:4" x14ac:dyDescent="0.25">
      <c r="A781" s="2">
        <v>2.6832671460770631E-5</v>
      </c>
      <c r="B781" s="1" t="s">
        <v>1026</v>
      </c>
      <c r="C781">
        <v>1.0000000000000002</v>
      </c>
      <c r="D781" s="1">
        <v>2020</v>
      </c>
    </row>
    <row r="782" spans="1:4" x14ac:dyDescent="0.25">
      <c r="A782" s="2">
        <v>8.0498014382311898E-5</v>
      </c>
      <c r="B782" s="1" t="s">
        <v>1025</v>
      </c>
      <c r="C782">
        <v>3.0000000000000004</v>
      </c>
      <c r="D782" s="1">
        <v>2020</v>
      </c>
    </row>
    <row r="783" spans="1:4" x14ac:dyDescent="0.25">
      <c r="A783" s="2">
        <v>2.6832671460770631E-5</v>
      </c>
      <c r="B783" s="1" t="s">
        <v>1024</v>
      </c>
      <c r="C783">
        <v>1.0000000000000002</v>
      </c>
      <c r="D783" s="1">
        <v>2020</v>
      </c>
    </row>
    <row r="784" spans="1:4" x14ac:dyDescent="0.25">
      <c r="A784" s="2">
        <v>2.4149404314690001E-4</v>
      </c>
      <c r="B784" s="1" t="s">
        <v>1023</v>
      </c>
      <c r="C784">
        <v>8.9999999999986731</v>
      </c>
      <c r="D784" s="1">
        <v>2020</v>
      </c>
    </row>
    <row r="785" spans="1:4" x14ac:dyDescent="0.25">
      <c r="A785" s="2">
        <v>2.6832671460770631E-5</v>
      </c>
      <c r="B785" s="1" t="s">
        <v>1022</v>
      </c>
      <c r="C785">
        <v>1.0000000000000002</v>
      </c>
      <c r="D785" s="1">
        <v>2020</v>
      </c>
    </row>
    <row r="786" spans="1:4" x14ac:dyDescent="0.25">
      <c r="A786" s="2">
        <v>2.6832671460770631E-5</v>
      </c>
      <c r="B786" s="1" t="s">
        <v>1021</v>
      </c>
      <c r="C786">
        <v>1.0000000000000002</v>
      </c>
      <c r="D786" s="1">
        <v>2020</v>
      </c>
    </row>
    <row r="787" spans="1:4" x14ac:dyDescent="0.25">
      <c r="A787" s="2">
        <v>2.6832671460770631E-5</v>
      </c>
      <c r="B787" s="1" t="s">
        <v>1020</v>
      </c>
      <c r="C787">
        <v>1.0000000000000002</v>
      </c>
      <c r="D787" s="1">
        <v>2020</v>
      </c>
    </row>
    <row r="788" spans="1:4" x14ac:dyDescent="0.25">
      <c r="A788" s="2">
        <v>2.6832671460770631E-5</v>
      </c>
      <c r="B788" s="1" t="s">
        <v>1019</v>
      </c>
      <c r="C788">
        <v>1.0000000000000002</v>
      </c>
      <c r="D788" s="1">
        <v>2020</v>
      </c>
    </row>
    <row r="789" spans="1:4" x14ac:dyDescent="0.25">
      <c r="A789" s="2">
        <v>2.6832671460770631E-5</v>
      </c>
      <c r="B789" s="1" t="s">
        <v>1018</v>
      </c>
      <c r="C789">
        <v>1.0000000000000002</v>
      </c>
      <c r="D789" s="1">
        <v>2020</v>
      </c>
    </row>
    <row r="790" spans="1:4" x14ac:dyDescent="0.25">
      <c r="A790" s="2">
        <v>2.6832671460770631E-5</v>
      </c>
      <c r="B790" s="1" t="s">
        <v>1017</v>
      </c>
      <c r="C790">
        <v>1.0000000000000002</v>
      </c>
      <c r="D790" s="1">
        <v>2020</v>
      </c>
    </row>
    <row r="791" spans="1:4" x14ac:dyDescent="0.25">
      <c r="A791" s="2">
        <v>2.6832671460770631E-5</v>
      </c>
      <c r="B791" s="1" t="s">
        <v>1016</v>
      </c>
      <c r="C791">
        <v>1.0000000000000002</v>
      </c>
      <c r="D791" s="1">
        <v>2020</v>
      </c>
    </row>
    <row r="792" spans="1:4" x14ac:dyDescent="0.25">
      <c r="A792" s="2">
        <v>2.6832671460770631E-5</v>
      </c>
      <c r="B792" s="1" t="s">
        <v>1015</v>
      </c>
      <c r="C792">
        <v>1.0000000000000002</v>
      </c>
      <c r="D792" s="1">
        <v>2020</v>
      </c>
    </row>
    <row r="793" spans="1:4" x14ac:dyDescent="0.25">
      <c r="A793" s="2">
        <v>2.6832671460770631E-5</v>
      </c>
      <c r="B793" s="1" t="s">
        <v>1014</v>
      </c>
      <c r="C793">
        <v>1.0000000000000002</v>
      </c>
      <c r="D793" s="1">
        <v>2020</v>
      </c>
    </row>
    <row r="794" spans="1:4" x14ac:dyDescent="0.25">
      <c r="A794" s="2">
        <v>2.6832671460770631E-5</v>
      </c>
      <c r="B794" s="1" t="s">
        <v>1013</v>
      </c>
      <c r="C794">
        <v>1.0000000000000002</v>
      </c>
      <c r="D794" s="1">
        <v>2020</v>
      </c>
    </row>
    <row r="795" spans="1:4" x14ac:dyDescent="0.25">
      <c r="A795" s="2">
        <v>5.3665342921541283E-5</v>
      </c>
      <c r="B795" s="1" t="s">
        <v>1012</v>
      </c>
      <c r="C795">
        <v>2.0000000000000013</v>
      </c>
      <c r="D795" s="1">
        <v>2020</v>
      </c>
    </row>
    <row r="796" spans="1:4" x14ac:dyDescent="0.25">
      <c r="A796" s="2">
        <v>2.6832671460770631E-5</v>
      </c>
      <c r="B796" s="1" t="s">
        <v>1011</v>
      </c>
      <c r="C796">
        <v>1.0000000000000002</v>
      </c>
      <c r="D796" s="1">
        <v>2020</v>
      </c>
    </row>
    <row r="797" spans="1:4" x14ac:dyDescent="0.25">
      <c r="A797" s="2">
        <v>2.6832671460770631E-5</v>
      </c>
      <c r="B797" s="1" t="s">
        <v>1010</v>
      </c>
      <c r="C797">
        <v>1.0000000000000002</v>
      </c>
      <c r="D797" s="1">
        <v>2020</v>
      </c>
    </row>
    <row r="798" spans="1:4" x14ac:dyDescent="0.25">
      <c r="A798" s="2">
        <v>2.6832671460770631E-5</v>
      </c>
      <c r="B798" s="1" t="s">
        <v>1009</v>
      </c>
      <c r="C798">
        <v>1.0000000000000002</v>
      </c>
      <c r="D798" s="1">
        <v>2020</v>
      </c>
    </row>
    <row r="799" spans="1:4" x14ac:dyDescent="0.25">
      <c r="A799" s="2">
        <v>3.7565740045080001E-4</v>
      </c>
      <c r="B799" s="1" t="s">
        <v>1008</v>
      </c>
      <c r="C799">
        <v>14.000000000000417</v>
      </c>
      <c r="D799" s="1">
        <v>2020</v>
      </c>
    </row>
    <row r="800" spans="1:4" x14ac:dyDescent="0.25">
      <c r="A800" s="2">
        <v>2.6832671460770631E-5</v>
      </c>
      <c r="B800" s="1" t="s">
        <v>1007</v>
      </c>
      <c r="C800">
        <v>1.0000000000000002</v>
      </c>
      <c r="D800" s="1">
        <v>2020</v>
      </c>
    </row>
    <row r="801" spans="1:4" x14ac:dyDescent="0.25">
      <c r="A801" s="2">
        <v>2.6832671460770631E-5</v>
      </c>
      <c r="B801" s="1" t="s">
        <v>1006</v>
      </c>
      <c r="C801">
        <v>1.0000000000000002</v>
      </c>
      <c r="D801" s="1">
        <v>2020</v>
      </c>
    </row>
    <row r="802" spans="1:4" x14ac:dyDescent="0.25">
      <c r="A802" s="2">
        <v>1.0733068584309999E-4</v>
      </c>
      <c r="B802" s="1" t="s">
        <v>1005</v>
      </c>
      <c r="C802">
        <v>4.0000000000006519</v>
      </c>
      <c r="D802" s="1">
        <v>2020</v>
      </c>
    </row>
    <row r="803" spans="1:4" x14ac:dyDescent="0.25">
      <c r="A803" s="2">
        <v>2.6832671460770631E-5</v>
      </c>
      <c r="B803" s="1" t="s">
        <v>1004</v>
      </c>
      <c r="C803">
        <v>1.0000000000000002</v>
      </c>
      <c r="D803" s="1">
        <v>2020</v>
      </c>
    </row>
    <row r="804" spans="1:4" x14ac:dyDescent="0.25">
      <c r="A804" s="2">
        <v>2.6832671460770631E-5</v>
      </c>
      <c r="B804" s="1" t="s">
        <v>1003</v>
      </c>
      <c r="C804">
        <v>1.0000000000000002</v>
      </c>
      <c r="D804" s="1">
        <v>2020</v>
      </c>
    </row>
    <row r="805" spans="1:4" x14ac:dyDescent="0.25">
      <c r="A805" s="2">
        <v>2.6832671460770631E-5</v>
      </c>
      <c r="B805" s="1" t="s">
        <v>1002</v>
      </c>
      <c r="C805">
        <v>1.0000000000000002</v>
      </c>
      <c r="D805" s="1">
        <v>2020</v>
      </c>
    </row>
    <row r="806" spans="1:4" x14ac:dyDescent="0.25">
      <c r="A806" s="2">
        <v>8.0498014382311898E-5</v>
      </c>
      <c r="B806" s="1" t="s">
        <v>1001</v>
      </c>
      <c r="C806">
        <v>3.0000000000000004</v>
      </c>
      <c r="D806" s="1">
        <v>2020</v>
      </c>
    </row>
    <row r="807" spans="1:4" x14ac:dyDescent="0.25">
      <c r="A807" s="2">
        <v>2.6832671460770631E-5</v>
      </c>
      <c r="B807" s="1" t="s">
        <v>1000</v>
      </c>
      <c r="C807">
        <v>1.0000000000000002</v>
      </c>
      <c r="D807" s="1">
        <v>2020</v>
      </c>
    </row>
    <row r="808" spans="1:4" x14ac:dyDescent="0.25">
      <c r="A808" s="2">
        <v>5.3665342921541283E-5</v>
      </c>
      <c r="B808" s="1" t="s">
        <v>999</v>
      </c>
      <c r="C808">
        <v>2.0000000000000013</v>
      </c>
      <c r="D808" s="1">
        <v>2020</v>
      </c>
    </row>
    <row r="809" spans="1:4" x14ac:dyDescent="0.25">
      <c r="A809" s="2">
        <v>8.0498014382311898E-5</v>
      </c>
      <c r="B809" s="1" t="s">
        <v>998</v>
      </c>
      <c r="C809">
        <v>3.0000000000000004</v>
      </c>
      <c r="D809" s="1">
        <v>2020</v>
      </c>
    </row>
    <row r="810" spans="1:4" x14ac:dyDescent="0.25">
      <c r="A810" s="2">
        <v>2.6832671460770631E-5</v>
      </c>
      <c r="B810" s="1" t="s">
        <v>997</v>
      </c>
      <c r="C810">
        <v>1.0000000000000002</v>
      </c>
      <c r="D810" s="1">
        <v>2020</v>
      </c>
    </row>
    <row r="811" spans="1:4" x14ac:dyDescent="0.25">
      <c r="A811" s="2">
        <v>2.6832671460770631E-5</v>
      </c>
      <c r="B811" s="1" t="s">
        <v>996</v>
      </c>
      <c r="C811">
        <v>1.0000000000000002</v>
      </c>
      <c r="D811" s="1">
        <v>2020</v>
      </c>
    </row>
    <row r="812" spans="1:4" x14ac:dyDescent="0.25">
      <c r="A812" s="2">
        <v>1.9319523451755E-3</v>
      </c>
      <c r="B812" s="1" t="s">
        <v>995</v>
      </c>
      <c r="C812">
        <v>72.000000000000554</v>
      </c>
      <c r="D812" s="1">
        <v>2020</v>
      </c>
    </row>
    <row r="813" spans="1:4" x14ac:dyDescent="0.25">
      <c r="A813" s="2">
        <v>1.0464741869700999E-3</v>
      </c>
      <c r="B813" s="1" t="s">
        <v>994</v>
      </c>
      <c r="C813">
        <v>39.000000000001698</v>
      </c>
      <c r="D813" s="1">
        <v>2020</v>
      </c>
    </row>
    <row r="814" spans="1:4" x14ac:dyDescent="0.25">
      <c r="A814" s="2">
        <v>2.6832671460770631E-5</v>
      </c>
      <c r="B814" s="1" t="s">
        <v>993</v>
      </c>
      <c r="C814">
        <v>1.0000000000000002</v>
      </c>
      <c r="D814" s="1">
        <v>2020</v>
      </c>
    </row>
    <row r="815" spans="1:4" x14ac:dyDescent="0.25">
      <c r="A815" s="2">
        <v>2.1466137168619999E-4</v>
      </c>
      <c r="B815" s="1" t="s">
        <v>992</v>
      </c>
      <c r="C815">
        <v>8.0000000000013038</v>
      </c>
      <c r="D815" s="1">
        <v>2020</v>
      </c>
    </row>
    <row r="816" spans="1:4" x14ac:dyDescent="0.25">
      <c r="A816" s="2">
        <v>2.6832671460770631E-5</v>
      </c>
      <c r="B816" s="1" t="s">
        <v>991</v>
      </c>
      <c r="C816">
        <v>1.0000000000000002</v>
      </c>
      <c r="D816" s="1">
        <v>2020</v>
      </c>
    </row>
    <row r="817" spans="1:4" x14ac:dyDescent="0.25">
      <c r="A817" s="2">
        <v>2.6832671460770631E-5</v>
      </c>
      <c r="B817" s="1" t="s">
        <v>990</v>
      </c>
      <c r="C817">
        <v>1.0000000000000002</v>
      </c>
      <c r="D817" s="1">
        <v>2020</v>
      </c>
    </row>
    <row r="818" spans="1:4" x14ac:dyDescent="0.25">
      <c r="A818" s="2">
        <v>2.6832671460770631E-5</v>
      </c>
      <c r="B818" s="1" t="s">
        <v>989</v>
      </c>
      <c r="C818">
        <v>1.0000000000000002</v>
      </c>
      <c r="D818" s="1">
        <v>2020</v>
      </c>
    </row>
    <row r="819" spans="1:4" x14ac:dyDescent="0.25">
      <c r="A819" s="2">
        <v>2.6832671460770631E-5</v>
      </c>
      <c r="B819" s="1" t="s">
        <v>988</v>
      </c>
      <c r="C819">
        <v>1.0000000000000002</v>
      </c>
      <c r="D819" s="1">
        <v>2020</v>
      </c>
    </row>
    <row r="820" spans="1:4" x14ac:dyDescent="0.25">
      <c r="A820" s="2">
        <v>2.6832671460770631E-5</v>
      </c>
      <c r="B820" s="1" t="s">
        <v>987</v>
      </c>
      <c r="C820">
        <v>1.0000000000000002</v>
      </c>
      <c r="D820" s="1">
        <v>2020</v>
      </c>
    </row>
    <row r="821" spans="1:4" x14ac:dyDescent="0.25">
      <c r="A821" s="2">
        <v>5.3665342921541283E-5</v>
      </c>
      <c r="B821" s="1" t="s">
        <v>986</v>
      </c>
      <c r="C821">
        <v>2.0000000000000013</v>
      </c>
      <c r="D821" s="1">
        <v>2020</v>
      </c>
    </row>
    <row r="822" spans="1:4" x14ac:dyDescent="0.25">
      <c r="A822" s="2">
        <v>2.6832671460770631E-5</v>
      </c>
      <c r="B822" s="1" t="s">
        <v>985</v>
      </c>
      <c r="C822">
        <v>1.0000000000000002</v>
      </c>
      <c r="D822" s="1">
        <v>2020</v>
      </c>
    </row>
    <row r="823" spans="1:4" x14ac:dyDescent="0.25">
      <c r="A823" s="2">
        <v>2.7369324889985999E-3</v>
      </c>
      <c r="B823" s="1" t="s">
        <v>984</v>
      </c>
      <c r="C823">
        <v>101.99999999999986</v>
      </c>
      <c r="D823" s="1">
        <v>2020</v>
      </c>
    </row>
    <row r="824" spans="1:4" x14ac:dyDescent="0.25">
      <c r="A824" s="2">
        <v>2.6832671460770631E-5</v>
      </c>
      <c r="B824" s="1" t="s">
        <v>983</v>
      </c>
      <c r="C824">
        <v>1.0000000000000002</v>
      </c>
      <c r="D824" s="1">
        <v>2020</v>
      </c>
    </row>
    <row r="825" spans="1:4" x14ac:dyDescent="0.25">
      <c r="A825" s="2">
        <v>2.6832671460770631E-5</v>
      </c>
      <c r="B825" s="1" t="s">
        <v>982</v>
      </c>
      <c r="C825">
        <v>1.0000000000000002</v>
      </c>
      <c r="D825" s="1">
        <v>2020</v>
      </c>
    </row>
    <row r="826" spans="1:4" x14ac:dyDescent="0.25">
      <c r="A826" s="2">
        <v>5.3665342921541283E-5</v>
      </c>
      <c r="B826" s="1" t="s">
        <v>981</v>
      </c>
      <c r="C826">
        <v>2.0000000000000013</v>
      </c>
      <c r="D826" s="1">
        <v>2020</v>
      </c>
    </row>
    <row r="827" spans="1:4" x14ac:dyDescent="0.25">
      <c r="A827" s="2">
        <v>2.6832671460770631E-5</v>
      </c>
      <c r="B827" s="1" t="s">
        <v>980</v>
      </c>
      <c r="C827">
        <v>1.0000000000000002</v>
      </c>
      <c r="D827" s="1">
        <v>2020</v>
      </c>
    </row>
    <row r="828" spans="1:4" x14ac:dyDescent="0.25">
      <c r="A828" s="2">
        <v>2.6832671460770631E-5</v>
      </c>
      <c r="B828" s="1" t="s">
        <v>979</v>
      </c>
      <c r="C828">
        <v>1.0000000000000002</v>
      </c>
      <c r="D828" s="1">
        <v>2020</v>
      </c>
    </row>
    <row r="829" spans="1:4" x14ac:dyDescent="0.25">
      <c r="A829" s="2">
        <v>2.6832671460770631E-5</v>
      </c>
      <c r="B829" s="1" t="s">
        <v>978</v>
      </c>
      <c r="C829">
        <v>1.0000000000000002</v>
      </c>
      <c r="D829" s="1">
        <v>2020</v>
      </c>
    </row>
    <row r="830" spans="1:4" x14ac:dyDescent="0.25">
      <c r="A830" s="2">
        <v>2.6832671460770631E-5</v>
      </c>
      <c r="B830" s="1" t="s">
        <v>977</v>
      </c>
      <c r="C830">
        <v>1.0000000000000002</v>
      </c>
      <c r="D830" s="1">
        <v>2020</v>
      </c>
    </row>
    <row r="831" spans="1:4" x14ac:dyDescent="0.25">
      <c r="A831" s="2">
        <v>2.6832671460770631E-5</v>
      </c>
      <c r="B831" s="1" t="s">
        <v>976</v>
      </c>
      <c r="C831">
        <v>1.0000000000000002</v>
      </c>
      <c r="D831" s="1">
        <v>2020</v>
      </c>
    </row>
    <row r="832" spans="1:4" x14ac:dyDescent="0.25">
      <c r="A832" s="2">
        <v>2.6832671460770631E-5</v>
      </c>
      <c r="B832" s="1" t="s">
        <v>975</v>
      </c>
      <c r="C832">
        <v>1.0000000000000002</v>
      </c>
      <c r="D832" s="1">
        <v>2020</v>
      </c>
    </row>
    <row r="833" spans="1:4" x14ac:dyDescent="0.25">
      <c r="A833" s="2">
        <v>2.6832671460770631E-5</v>
      </c>
      <c r="B833" s="1" t="s">
        <v>974</v>
      </c>
      <c r="C833">
        <v>1.0000000000000002</v>
      </c>
      <c r="D833" s="1">
        <v>2020</v>
      </c>
    </row>
    <row r="834" spans="1:4" x14ac:dyDescent="0.25">
      <c r="A834" s="2">
        <v>8.0498014382311898E-5</v>
      </c>
      <c r="B834" s="1" t="s">
        <v>973</v>
      </c>
      <c r="C834">
        <v>3.0000000000000004</v>
      </c>
      <c r="D834" s="1">
        <v>2020</v>
      </c>
    </row>
    <row r="835" spans="1:4" x14ac:dyDescent="0.25">
      <c r="A835" s="2">
        <v>8.0498014382311898E-5</v>
      </c>
      <c r="B835" s="1" t="s">
        <v>972</v>
      </c>
      <c r="C835">
        <v>3.0000000000000004</v>
      </c>
      <c r="D835" s="1">
        <v>2020</v>
      </c>
    </row>
    <row r="836" spans="1:4" x14ac:dyDescent="0.25">
      <c r="A836" s="2">
        <v>5.3665342921541283E-5</v>
      </c>
      <c r="B836" s="1" t="s">
        <v>971</v>
      </c>
      <c r="C836">
        <v>2.0000000000000013</v>
      </c>
      <c r="D836" s="1">
        <v>2020</v>
      </c>
    </row>
    <row r="837" spans="1:4" x14ac:dyDescent="0.25">
      <c r="A837" s="2">
        <v>2.6832671460770631E-5</v>
      </c>
      <c r="B837" s="1" t="s">
        <v>970</v>
      </c>
      <c r="C837">
        <v>1.0000000000000002</v>
      </c>
      <c r="D837" s="1">
        <v>2020</v>
      </c>
    </row>
    <row r="838" spans="1:4" x14ac:dyDescent="0.25">
      <c r="A838" s="2">
        <v>2.6832671460770631E-5</v>
      </c>
      <c r="B838" s="1" t="s">
        <v>969</v>
      </c>
      <c r="C838">
        <v>1.0000000000000002</v>
      </c>
      <c r="D838" s="1">
        <v>2020</v>
      </c>
    </row>
    <row r="839" spans="1:4" x14ac:dyDescent="0.25">
      <c r="A839" s="2">
        <v>2.6832671460770631E-5</v>
      </c>
      <c r="B839" s="1" t="s">
        <v>968</v>
      </c>
      <c r="C839">
        <v>1.0000000000000002</v>
      </c>
      <c r="D839" s="1">
        <v>2020</v>
      </c>
    </row>
    <row r="840" spans="1:4" x14ac:dyDescent="0.25">
      <c r="A840" s="2">
        <v>2.6832671460770631E-5</v>
      </c>
      <c r="B840" s="1" t="s">
        <v>967</v>
      </c>
      <c r="C840">
        <v>1.0000000000000002</v>
      </c>
      <c r="D840" s="1">
        <v>2020</v>
      </c>
    </row>
    <row r="841" spans="1:4" x14ac:dyDescent="0.25">
      <c r="A841" s="2">
        <v>2.6832671460770631E-5</v>
      </c>
      <c r="B841" s="1" t="s">
        <v>966</v>
      </c>
      <c r="C841">
        <v>1.0000000000000002</v>
      </c>
      <c r="D841" s="1">
        <v>2020</v>
      </c>
    </row>
    <row r="842" spans="1:4" x14ac:dyDescent="0.25">
      <c r="A842" s="2">
        <v>2.6832671460770631E-5</v>
      </c>
      <c r="B842" s="1" t="s">
        <v>965</v>
      </c>
      <c r="C842">
        <v>1.0000000000000002</v>
      </c>
      <c r="D842" s="1">
        <v>2020</v>
      </c>
    </row>
    <row r="843" spans="1:4" x14ac:dyDescent="0.25">
      <c r="A843" s="2">
        <v>5.3665342921541283E-5</v>
      </c>
      <c r="B843" s="1" t="s">
        <v>964</v>
      </c>
      <c r="C843">
        <v>2.0000000000000013</v>
      </c>
      <c r="D843" s="1">
        <v>2020</v>
      </c>
    </row>
    <row r="844" spans="1:4" x14ac:dyDescent="0.25">
      <c r="A844" s="2">
        <v>2.6832671460770631E-5</v>
      </c>
      <c r="B844" s="1" t="s">
        <v>963</v>
      </c>
      <c r="C844">
        <v>1.0000000000000002</v>
      </c>
      <c r="D844" s="1">
        <v>2020</v>
      </c>
    </row>
    <row r="845" spans="1:4" x14ac:dyDescent="0.25">
      <c r="A845" s="2">
        <v>5.3665342921541283E-5</v>
      </c>
      <c r="B845" s="1" t="s">
        <v>962</v>
      </c>
      <c r="C845">
        <v>2.0000000000000013</v>
      </c>
      <c r="D845" s="1">
        <v>2020</v>
      </c>
    </row>
    <row r="846" spans="1:4" x14ac:dyDescent="0.25">
      <c r="A846" s="2">
        <v>2.6832671460770631E-5</v>
      </c>
      <c r="B846" s="1" t="s">
        <v>961</v>
      </c>
      <c r="C846">
        <v>1.0000000000000002</v>
      </c>
      <c r="D846" s="1">
        <v>2020</v>
      </c>
    </row>
    <row r="847" spans="1:4" x14ac:dyDescent="0.25">
      <c r="A847" s="2">
        <v>1.609960287646E-4</v>
      </c>
      <c r="B847" s="1" t="s">
        <v>960</v>
      </c>
      <c r="C847">
        <v>5.9999999999991145</v>
      </c>
      <c r="D847" s="1">
        <v>2020</v>
      </c>
    </row>
    <row r="848" spans="1:4" x14ac:dyDescent="0.25">
      <c r="A848" s="2">
        <v>1.341633573039E-4</v>
      </c>
      <c r="B848" s="1" t="s">
        <v>959</v>
      </c>
      <c r="C848">
        <v>5.0000000000017462</v>
      </c>
      <c r="D848" s="1">
        <v>2020</v>
      </c>
    </row>
    <row r="849" spans="1:4" x14ac:dyDescent="0.25">
      <c r="A849" s="2">
        <v>1.609960287646E-4</v>
      </c>
      <c r="B849" s="1" t="s">
        <v>958</v>
      </c>
      <c r="C849">
        <v>5.9999999999991145</v>
      </c>
      <c r="D849" s="1">
        <v>2020</v>
      </c>
    </row>
    <row r="850" spans="1:4" x14ac:dyDescent="0.25">
      <c r="A850" s="2">
        <v>2.6832671460770631E-5</v>
      </c>
      <c r="B850" s="1" t="s">
        <v>957</v>
      </c>
      <c r="C850">
        <v>1.0000000000000002</v>
      </c>
      <c r="D850" s="1">
        <v>2020</v>
      </c>
    </row>
    <row r="851" spans="1:4" x14ac:dyDescent="0.25">
      <c r="A851" s="2">
        <v>1.0733068584309999E-4</v>
      </c>
      <c r="B851" s="1" t="s">
        <v>956</v>
      </c>
      <c r="C851">
        <v>4.0000000000006519</v>
      </c>
      <c r="D851" s="1">
        <v>2020</v>
      </c>
    </row>
    <row r="852" spans="1:4" x14ac:dyDescent="0.25">
      <c r="A852" s="2">
        <v>5.3665342921541283E-5</v>
      </c>
      <c r="B852" s="1" t="s">
        <v>955</v>
      </c>
      <c r="C852">
        <v>2.0000000000000013</v>
      </c>
      <c r="D852" s="1">
        <v>2020</v>
      </c>
    </row>
    <row r="853" spans="1:4" x14ac:dyDescent="0.25">
      <c r="A853" s="2">
        <v>2.6832671460770631E-5</v>
      </c>
      <c r="B853" s="1" t="s">
        <v>954</v>
      </c>
      <c r="C853">
        <v>1.0000000000000002</v>
      </c>
      <c r="D853" s="1">
        <v>2020</v>
      </c>
    </row>
    <row r="854" spans="1:4" x14ac:dyDescent="0.25">
      <c r="A854" s="2">
        <v>2.6832671460770631E-5</v>
      </c>
      <c r="B854" s="1" t="s">
        <v>953</v>
      </c>
      <c r="C854">
        <v>1.0000000000000002</v>
      </c>
      <c r="D854" s="1">
        <v>2020</v>
      </c>
    </row>
    <row r="855" spans="1:4" x14ac:dyDescent="0.25">
      <c r="A855" s="2">
        <v>1.0733068584309999E-4</v>
      </c>
      <c r="B855" s="1" t="s">
        <v>952</v>
      </c>
      <c r="C855">
        <v>4.0000000000006519</v>
      </c>
      <c r="D855" s="1">
        <v>2020</v>
      </c>
    </row>
    <row r="856" spans="1:4" x14ac:dyDescent="0.25">
      <c r="A856" s="2">
        <v>5.3665342921541283E-5</v>
      </c>
      <c r="B856" s="1" t="s">
        <v>951</v>
      </c>
      <c r="C856">
        <v>2.0000000000000013</v>
      </c>
      <c r="D856" s="1">
        <v>2020</v>
      </c>
    </row>
    <row r="857" spans="1:4" x14ac:dyDescent="0.25">
      <c r="A857" s="2">
        <v>6.4398411505849995E-4</v>
      </c>
      <c r="B857" s="1" t="s">
        <v>950</v>
      </c>
      <c r="C857">
        <v>24.000000000000185</v>
      </c>
      <c r="D857" s="1">
        <v>2020</v>
      </c>
    </row>
    <row r="858" spans="1:4" x14ac:dyDescent="0.25">
      <c r="A858" s="2">
        <v>2.4149404314690001E-4</v>
      </c>
      <c r="B858" s="1" t="s">
        <v>949</v>
      </c>
      <c r="C858">
        <v>8.9999999999986731</v>
      </c>
      <c r="D858" s="1">
        <v>2020</v>
      </c>
    </row>
    <row r="859" spans="1:4" x14ac:dyDescent="0.25">
      <c r="A859" s="2">
        <v>5.3665342921541283E-5</v>
      </c>
      <c r="B859" s="1" t="s">
        <v>948</v>
      </c>
      <c r="C859">
        <v>2.0000000000000013</v>
      </c>
      <c r="D859" s="1">
        <v>2020</v>
      </c>
    </row>
    <row r="860" spans="1:4" x14ac:dyDescent="0.25">
      <c r="A860" s="2">
        <v>2.6832671460770631E-5</v>
      </c>
      <c r="B860" s="1" t="s">
        <v>947</v>
      </c>
      <c r="C860">
        <v>1.0000000000000002</v>
      </c>
      <c r="D860" s="1">
        <v>2020</v>
      </c>
    </row>
    <row r="861" spans="1:4" x14ac:dyDescent="0.25">
      <c r="A861" s="2">
        <v>2.6832671460770631E-5</v>
      </c>
      <c r="B861" s="1" t="s">
        <v>946</v>
      </c>
      <c r="C861">
        <v>1.0000000000000002</v>
      </c>
      <c r="D861" s="1">
        <v>2020</v>
      </c>
    </row>
    <row r="862" spans="1:4" x14ac:dyDescent="0.25">
      <c r="A862" s="2">
        <v>2.6832671460770631E-5</v>
      </c>
      <c r="B862" s="1" t="s">
        <v>945</v>
      </c>
      <c r="C862">
        <v>1.0000000000000002</v>
      </c>
      <c r="D862" s="1">
        <v>2020</v>
      </c>
    </row>
    <row r="863" spans="1:4" x14ac:dyDescent="0.25">
      <c r="A863" s="2">
        <v>2.6832671460770631E-5</v>
      </c>
      <c r="B863" s="1" t="s">
        <v>944</v>
      </c>
      <c r="C863">
        <v>1.0000000000000002</v>
      </c>
      <c r="D863" s="1">
        <v>2020</v>
      </c>
    </row>
    <row r="864" spans="1:4" x14ac:dyDescent="0.25">
      <c r="A864" s="2">
        <v>2.6832671460770631E-5</v>
      </c>
      <c r="B864" s="1" t="s">
        <v>943</v>
      </c>
      <c r="C864">
        <v>1.0000000000000002</v>
      </c>
      <c r="D864" s="1">
        <v>2020</v>
      </c>
    </row>
    <row r="865" spans="1:4" x14ac:dyDescent="0.25">
      <c r="A865" s="2">
        <v>5.3665342921541283E-5</v>
      </c>
      <c r="B865" s="1" t="s">
        <v>942</v>
      </c>
      <c r="C865">
        <v>2.0000000000000013</v>
      </c>
      <c r="D865" s="1">
        <v>2020</v>
      </c>
    </row>
    <row r="866" spans="1:4" x14ac:dyDescent="0.25">
      <c r="A866" s="2">
        <v>2.6832671460770631E-5</v>
      </c>
      <c r="B866" s="1" t="s">
        <v>941</v>
      </c>
      <c r="C866">
        <v>1.0000000000000002</v>
      </c>
      <c r="D866" s="1">
        <v>2020</v>
      </c>
    </row>
    <row r="867" spans="1:4" x14ac:dyDescent="0.25">
      <c r="A867" s="2">
        <v>5.3665342921541283E-5</v>
      </c>
      <c r="B867" s="1" t="s">
        <v>940</v>
      </c>
      <c r="C867">
        <v>2.0000000000000013</v>
      </c>
      <c r="D867" s="1">
        <v>2020</v>
      </c>
    </row>
    <row r="868" spans="1:4" x14ac:dyDescent="0.25">
      <c r="A868" s="2">
        <v>1.0733068584309999E-4</v>
      </c>
      <c r="B868" s="1" t="s">
        <v>939</v>
      </c>
      <c r="C868">
        <v>4.0000000000006519</v>
      </c>
      <c r="D868" s="1">
        <v>2020</v>
      </c>
    </row>
    <row r="869" spans="1:4" x14ac:dyDescent="0.25">
      <c r="A869" s="2">
        <v>2.6832671460770631E-5</v>
      </c>
      <c r="B869" s="1" t="s">
        <v>938</v>
      </c>
      <c r="C869">
        <v>1.0000000000000002</v>
      </c>
      <c r="D869" s="1">
        <v>2020</v>
      </c>
    </row>
    <row r="870" spans="1:4" x14ac:dyDescent="0.25">
      <c r="A870" s="2">
        <v>2.6832671460770631E-5</v>
      </c>
      <c r="B870" s="1" t="s">
        <v>937</v>
      </c>
      <c r="C870">
        <v>1.0000000000000002</v>
      </c>
      <c r="D870" s="1">
        <v>2020</v>
      </c>
    </row>
    <row r="871" spans="1:4" x14ac:dyDescent="0.25">
      <c r="A871" s="2">
        <v>1.5026296018032001E-3</v>
      </c>
      <c r="B871" s="1" t="s">
        <v>936</v>
      </c>
      <c r="C871">
        <v>56.00000000000167</v>
      </c>
      <c r="D871" s="1">
        <v>2020</v>
      </c>
    </row>
    <row r="872" spans="1:4" x14ac:dyDescent="0.25">
      <c r="A872" s="2">
        <v>2.6832671460770631E-5</v>
      </c>
      <c r="B872" s="1" t="s">
        <v>935</v>
      </c>
      <c r="C872">
        <v>1.0000000000000002</v>
      </c>
      <c r="D872" s="1">
        <v>2020</v>
      </c>
    </row>
    <row r="873" spans="1:4" x14ac:dyDescent="0.25">
      <c r="A873" s="2">
        <v>2.6832671460770631E-5</v>
      </c>
      <c r="B873" s="1" t="s">
        <v>934</v>
      </c>
      <c r="C873">
        <v>1.0000000000000002</v>
      </c>
      <c r="D873" s="1">
        <v>2020</v>
      </c>
    </row>
    <row r="874" spans="1:4" x14ac:dyDescent="0.25">
      <c r="A874" s="2">
        <v>5.3665342921541283E-5</v>
      </c>
      <c r="B874" s="1" t="s">
        <v>933</v>
      </c>
      <c r="C874">
        <v>2.0000000000000013</v>
      </c>
      <c r="D874" s="1">
        <v>2020</v>
      </c>
    </row>
    <row r="875" spans="1:4" x14ac:dyDescent="0.25">
      <c r="A875" s="2">
        <v>2.6832671460770631E-5</v>
      </c>
      <c r="B875" s="1" t="s">
        <v>932</v>
      </c>
      <c r="C875">
        <v>1.0000000000000002</v>
      </c>
      <c r="D875" s="1">
        <v>2020</v>
      </c>
    </row>
    <row r="876" spans="1:4" x14ac:dyDescent="0.25">
      <c r="A876" s="2">
        <v>2.6832671460770631E-5</v>
      </c>
      <c r="B876" s="1" t="s">
        <v>931</v>
      </c>
      <c r="C876">
        <v>1.0000000000000002</v>
      </c>
      <c r="D876" s="1">
        <v>2020</v>
      </c>
    </row>
    <row r="877" spans="1:4" x14ac:dyDescent="0.25">
      <c r="A877" s="2">
        <v>2.6832671460770631E-5</v>
      </c>
      <c r="B877" s="1" t="s">
        <v>930</v>
      </c>
      <c r="C877">
        <v>1.0000000000000002</v>
      </c>
      <c r="D877" s="1">
        <v>2020</v>
      </c>
    </row>
    <row r="878" spans="1:4" x14ac:dyDescent="0.25">
      <c r="A878" s="2">
        <v>2.6832671460770631E-5</v>
      </c>
      <c r="B878" s="1" t="s">
        <v>929</v>
      </c>
      <c r="C878">
        <v>1.0000000000000002</v>
      </c>
      <c r="D878" s="1">
        <v>2020</v>
      </c>
    </row>
    <row r="879" spans="1:4" x14ac:dyDescent="0.25">
      <c r="A879" s="2">
        <v>2.6832671460769999E-4</v>
      </c>
      <c r="B879" s="1" t="s">
        <v>928</v>
      </c>
      <c r="C879">
        <v>9.9999999999997655</v>
      </c>
      <c r="D879" s="1">
        <v>2020</v>
      </c>
    </row>
    <row r="880" spans="1:4" x14ac:dyDescent="0.25">
      <c r="A880" s="2">
        <v>2.6832671460770631E-5</v>
      </c>
      <c r="B880" s="1" t="s">
        <v>927</v>
      </c>
      <c r="C880">
        <v>1.0000000000000002</v>
      </c>
      <c r="D880" s="1">
        <v>2020</v>
      </c>
    </row>
    <row r="881" spans="1:4" x14ac:dyDescent="0.25">
      <c r="A881" s="2">
        <v>1.609960287646E-4</v>
      </c>
      <c r="B881" s="1" t="s">
        <v>926</v>
      </c>
      <c r="C881">
        <v>5.9999999999991145</v>
      </c>
      <c r="D881" s="1">
        <v>2020</v>
      </c>
    </row>
    <row r="882" spans="1:4" x14ac:dyDescent="0.25">
      <c r="A882" s="2">
        <v>2.6832671460770631E-5</v>
      </c>
      <c r="B882" s="1" t="s">
        <v>925</v>
      </c>
      <c r="C882">
        <v>1.0000000000000002</v>
      </c>
      <c r="D882" s="1">
        <v>2020</v>
      </c>
    </row>
    <row r="883" spans="1:4" x14ac:dyDescent="0.25">
      <c r="A883" s="2">
        <v>2.6832671460770631E-5</v>
      </c>
      <c r="B883" s="1" t="s">
        <v>924</v>
      </c>
      <c r="C883">
        <v>1.0000000000000002</v>
      </c>
      <c r="D883" s="1">
        <v>2020</v>
      </c>
    </row>
    <row r="884" spans="1:4" x14ac:dyDescent="0.25">
      <c r="A884" s="2">
        <v>8.0498014382311898E-5</v>
      </c>
      <c r="B884" s="1" t="s">
        <v>923</v>
      </c>
      <c r="C884">
        <v>3.0000000000000004</v>
      </c>
      <c r="D884" s="1">
        <v>2020</v>
      </c>
    </row>
    <row r="885" spans="1:4" x14ac:dyDescent="0.25">
      <c r="A885" s="2">
        <v>8.0498014382311898E-5</v>
      </c>
      <c r="B885" s="1" t="s">
        <v>922</v>
      </c>
      <c r="C885">
        <v>3.0000000000000004</v>
      </c>
      <c r="D885" s="1">
        <v>2020</v>
      </c>
    </row>
    <row r="886" spans="1:4" x14ac:dyDescent="0.25">
      <c r="A886" s="2">
        <v>4.8298808629389998E-4</v>
      </c>
      <c r="B886" s="1" t="s">
        <v>921</v>
      </c>
      <c r="C886">
        <v>18.000000000001069</v>
      </c>
      <c r="D886" s="1">
        <v>2020</v>
      </c>
    </row>
    <row r="887" spans="1:4" x14ac:dyDescent="0.25">
      <c r="A887" s="2">
        <v>2.6832671460770631E-5</v>
      </c>
      <c r="B887" s="1" t="s">
        <v>920</v>
      </c>
      <c r="C887">
        <v>1.0000000000000002</v>
      </c>
      <c r="D887" s="1">
        <v>2020</v>
      </c>
    </row>
    <row r="888" spans="1:4" x14ac:dyDescent="0.25">
      <c r="A888" s="2">
        <v>5.3665342921541283E-5</v>
      </c>
      <c r="B888" s="1" t="s">
        <v>919</v>
      </c>
      <c r="C888">
        <v>2.0000000000000013</v>
      </c>
      <c r="D888" s="1">
        <v>2020</v>
      </c>
    </row>
    <row r="889" spans="1:4" x14ac:dyDescent="0.25">
      <c r="A889" s="2">
        <v>8.0498014382311898E-5</v>
      </c>
      <c r="B889" s="1" t="s">
        <v>918</v>
      </c>
      <c r="C889">
        <v>3.0000000000000004</v>
      </c>
      <c r="D889" s="1">
        <v>2020</v>
      </c>
    </row>
    <row r="890" spans="1:4" x14ac:dyDescent="0.25">
      <c r="A890" s="2">
        <v>5.3665342921541283E-5</v>
      </c>
      <c r="B890" s="1" t="s">
        <v>917</v>
      </c>
      <c r="C890">
        <v>2.0000000000000013</v>
      </c>
      <c r="D890" s="1">
        <v>2020</v>
      </c>
    </row>
    <row r="891" spans="1:4" x14ac:dyDescent="0.25">
      <c r="A891" s="2">
        <v>5.3665342921541283E-5</v>
      </c>
      <c r="B891" s="1" t="s">
        <v>916</v>
      </c>
      <c r="C891">
        <v>2.0000000000000013</v>
      </c>
      <c r="D891" s="1">
        <v>2020</v>
      </c>
    </row>
    <row r="892" spans="1:4" x14ac:dyDescent="0.25">
      <c r="A892" s="2">
        <v>2.6832671460770631E-5</v>
      </c>
      <c r="B892" s="1" t="s">
        <v>915</v>
      </c>
      <c r="C892">
        <v>1.0000000000000002</v>
      </c>
      <c r="D892" s="1">
        <v>2020</v>
      </c>
    </row>
    <row r="893" spans="1:4" x14ac:dyDescent="0.25">
      <c r="A893" s="2">
        <v>1.7709563164109E-3</v>
      </c>
      <c r="B893" s="1" t="s">
        <v>914</v>
      </c>
      <c r="C893">
        <v>66.00000000000145</v>
      </c>
      <c r="D893" s="1">
        <v>2020</v>
      </c>
    </row>
    <row r="894" spans="1:4" x14ac:dyDescent="0.25">
      <c r="A894" s="2">
        <v>2.6832671460770631E-5</v>
      </c>
      <c r="B894" s="1" t="s">
        <v>913</v>
      </c>
      <c r="C894">
        <v>1.0000000000000002</v>
      </c>
      <c r="D894" s="1">
        <v>2020</v>
      </c>
    </row>
    <row r="895" spans="1:4" x14ac:dyDescent="0.25">
      <c r="A895" s="2">
        <v>7.2448212944080002E-4</v>
      </c>
      <c r="B895" s="1" t="s">
        <v>912</v>
      </c>
      <c r="C895">
        <v>26.999999999999741</v>
      </c>
      <c r="D895" s="1">
        <v>2020</v>
      </c>
    </row>
    <row r="896" spans="1:4" x14ac:dyDescent="0.25">
      <c r="A896" s="2">
        <v>5.3665342921541283E-5</v>
      </c>
      <c r="B896" s="1" t="s">
        <v>911</v>
      </c>
      <c r="C896">
        <v>2.0000000000000013</v>
      </c>
      <c r="D896" s="1">
        <v>2020</v>
      </c>
    </row>
    <row r="897" spans="1:4" x14ac:dyDescent="0.25">
      <c r="A897" s="2">
        <v>3.9980680476547998E-3</v>
      </c>
      <c r="B897" s="1" t="s">
        <v>910</v>
      </c>
      <c r="C897">
        <v>148.99999999999912</v>
      </c>
      <c r="D897" s="1">
        <v>2020</v>
      </c>
    </row>
    <row r="898" spans="1:4" x14ac:dyDescent="0.25">
      <c r="A898" s="2">
        <v>2.1197810454008999E-3</v>
      </c>
      <c r="B898" s="1" t="s">
        <v>909</v>
      </c>
      <c r="C898">
        <v>79.000000000000767</v>
      </c>
      <c r="D898" s="1">
        <v>2020</v>
      </c>
    </row>
    <row r="899" spans="1:4" x14ac:dyDescent="0.25">
      <c r="A899" s="2">
        <v>1.0733068584309999E-4</v>
      </c>
      <c r="B899" s="1" t="s">
        <v>908</v>
      </c>
      <c r="C899">
        <v>4.0000000000006519</v>
      </c>
      <c r="D899" s="1">
        <v>2020</v>
      </c>
    </row>
    <row r="900" spans="1:4" x14ac:dyDescent="0.25">
      <c r="A900" s="2">
        <v>1.0733068584309999E-4</v>
      </c>
      <c r="B900" s="1" t="s">
        <v>907</v>
      </c>
      <c r="C900">
        <v>4.0000000000006519</v>
      </c>
      <c r="D900" s="1">
        <v>2020</v>
      </c>
    </row>
    <row r="901" spans="1:4" x14ac:dyDescent="0.25">
      <c r="A901" s="2">
        <v>2.6832671460770631E-5</v>
      </c>
      <c r="B901" s="1" t="s">
        <v>906</v>
      </c>
      <c r="C901">
        <v>1.0000000000000002</v>
      </c>
      <c r="D901" s="1">
        <v>2020</v>
      </c>
    </row>
    <row r="902" spans="1:4" x14ac:dyDescent="0.25">
      <c r="A902" s="2">
        <v>2.6832671460770631E-5</v>
      </c>
      <c r="B902" s="1" t="s">
        <v>905</v>
      </c>
      <c r="C902">
        <v>1.0000000000000002</v>
      </c>
      <c r="D902" s="1">
        <v>2020</v>
      </c>
    </row>
    <row r="903" spans="1:4" x14ac:dyDescent="0.25">
      <c r="A903" s="2">
        <v>2.6832671460770631E-5</v>
      </c>
      <c r="B903" s="1" t="s">
        <v>904</v>
      </c>
      <c r="C903">
        <v>1.0000000000000002</v>
      </c>
      <c r="D903" s="1">
        <v>2020</v>
      </c>
    </row>
    <row r="904" spans="1:4" x14ac:dyDescent="0.25">
      <c r="A904" s="2">
        <v>2.6832671460770631E-5</v>
      </c>
      <c r="B904" s="1" t="s">
        <v>903</v>
      </c>
      <c r="C904">
        <v>1.0000000000000002</v>
      </c>
      <c r="D904" s="1">
        <v>2020</v>
      </c>
    </row>
    <row r="905" spans="1:4" x14ac:dyDescent="0.25">
      <c r="A905" s="2">
        <v>2.6832671460770631E-5</v>
      </c>
      <c r="B905" s="1" t="s">
        <v>902</v>
      </c>
      <c r="C905">
        <v>1.0000000000000002</v>
      </c>
      <c r="D905" s="1">
        <v>2020</v>
      </c>
    </row>
    <row r="906" spans="1:4" x14ac:dyDescent="0.25">
      <c r="A906" s="2">
        <v>5.3665342921541283E-5</v>
      </c>
      <c r="B906" s="1" t="s">
        <v>901</v>
      </c>
      <c r="C906">
        <v>2.0000000000000013</v>
      </c>
      <c r="D906" s="1">
        <v>2020</v>
      </c>
    </row>
    <row r="907" spans="1:4" x14ac:dyDescent="0.25">
      <c r="A907" s="2">
        <v>5.3665342921541283E-5</v>
      </c>
      <c r="B907" s="1" t="s">
        <v>900</v>
      </c>
      <c r="C907">
        <v>2.0000000000000013</v>
      </c>
      <c r="D907" s="1">
        <v>2020</v>
      </c>
    </row>
    <row r="908" spans="1:4" x14ac:dyDescent="0.25">
      <c r="A908" s="2">
        <v>1.0733068584309999E-4</v>
      </c>
      <c r="B908" s="1" t="s">
        <v>899</v>
      </c>
      <c r="C908">
        <v>4.0000000000006519</v>
      </c>
      <c r="D908" s="1">
        <v>2020</v>
      </c>
    </row>
    <row r="909" spans="1:4" x14ac:dyDescent="0.25">
      <c r="A909" s="2">
        <v>2.6832671460770631E-5</v>
      </c>
      <c r="B909" s="1" t="s">
        <v>898</v>
      </c>
      <c r="C909">
        <v>1.0000000000000002</v>
      </c>
      <c r="D909" s="1">
        <v>2020</v>
      </c>
    </row>
    <row r="910" spans="1:4" x14ac:dyDescent="0.25">
      <c r="A910" s="2">
        <v>2.6832671460770631E-5</v>
      </c>
      <c r="B910" s="1" t="s">
        <v>897</v>
      </c>
      <c r="C910">
        <v>1.0000000000000002</v>
      </c>
      <c r="D910" s="1">
        <v>2020</v>
      </c>
    </row>
    <row r="911" spans="1:4" x14ac:dyDescent="0.25">
      <c r="A911" s="2">
        <v>2.6832671460770631E-5</v>
      </c>
      <c r="B911" s="1" t="s">
        <v>896</v>
      </c>
      <c r="C911">
        <v>1.0000000000000002</v>
      </c>
      <c r="D911" s="1">
        <v>2020</v>
      </c>
    </row>
    <row r="912" spans="1:4" x14ac:dyDescent="0.25">
      <c r="A912" s="2">
        <v>2.6832671460770631E-5</v>
      </c>
      <c r="B912" s="1" t="s">
        <v>895</v>
      </c>
      <c r="C912">
        <v>1.0000000000000002</v>
      </c>
      <c r="D912" s="1">
        <v>2020</v>
      </c>
    </row>
    <row r="913" spans="1:4" x14ac:dyDescent="0.25">
      <c r="A913" s="2">
        <v>8.0498014382311898E-5</v>
      </c>
      <c r="B913" s="1" t="s">
        <v>894</v>
      </c>
      <c r="C913">
        <v>3.0000000000000004</v>
      </c>
      <c r="D913" s="1">
        <v>2020</v>
      </c>
    </row>
    <row r="914" spans="1:4" x14ac:dyDescent="0.25">
      <c r="A914" s="2">
        <v>1.0733068584309999E-4</v>
      </c>
      <c r="B914" s="1" t="s">
        <v>893</v>
      </c>
      <c r="C914">
        <v>4.0000000000006519</v>
      </c>
      <c r="D914" s="1">
        <v>2020</v>
      </c>
    </row>
    <row r="915" spans="1:4" x14ac:dyDescent="0.25">
      <c r="A915" s="2">
        <v>2.6832671460770631E-5</v>
      </c>
      <c r="B915" s="1" t="s">
        <v>892</v>
      </c>
      <c r="C915">
        <v>1.0000000000000002</v>
      </c>
      <c r="D915" s="1">
        <v>2020</v>
      </c>
    </row>
    <row r="916" spans="1:4" x14ac:dyDescent="0.25">
      <c r="A916" s="2">
        <v>1.0733068584309999E-4</v>
      </c>
      <c r="B916" s="1" t="s">
        <v>891</v>
      </c>
      <c r="C916">
        <v>4.0000000000006519</v>
      </c>
      <c r="D916" s="1">
        <v>2020</v>
      </c>
    </row>
    <row r="917" spans="1:4" x14ac:dyDescent="0.25">
      <c r="A917" s="2">
        <v>2.6832671460770631E-5</v>
      </c>
      <c r="B917" s="1" t="s">
        <v>890</v>
      </c>
      <c r="C917">
        <v>1.0000000000000002</v>
      </c>
      <c r="D917" s="1">
        <v>2020</v>
      </c>
    </row>
    <row r="918" spans="1:4" x14ac:dyDescent="0.25">
      <c r="A918" s="2">
        <v>1.8782870022540001E-4</v>
      </c>
      <c r="B918" s="1" t="s">
        <v>889</v>
      </c>
      <c r="C918">
        <v>7.0000000000002087</v>
      </c>
      <c r="D918" s="1">
        <v>2020</v>
      </c>
    </row>
    <row r="919" spans="1:4" x14ac:dyDescent="0.25">
      <c r="A919" s="2">
        <v>2.6832671460770631E-5</v>
      </c>
      <c r="B919" s="1" t="s">
        <v>888</v>
      </c>
      <c r="C919">
        <v>1.0000000000000002</v>
      </c>
      <c r="D919" s="1">
        <v>2020</v>
      </c>
    </row>
    <row r="920" spans="1:4" x14ac:dyDescent="0.25">
      <c r="A920" s="2">
        <v>3.7565740045080001E-4</v>
      </c>
      <c r="B920" s="1" t="s">
        <v>887</v>
      </c>
      <c r="C920">
        <v>14.000000000000417</v>
      </c>
      <c r="D920" s="1">
        <v>2020</v>
      </c>
    </row>
    <row r="921" spans="1:4" x14ac:dyDescent="0.25">
      <c r="A921" s="2">
        <v>8.0498014382311898E-5</v>
      </c>
      <c r="B921" s="1" t="s">
        <v>886</v>
      </c>
      <c r="C921">
        <v>3.0000000000000004</v>
      </c>
      <c r="D921" s="1">
        <v>2020</v>
      </c>
    </row>
    <row r="922" spans="1:4" x14ac:dyDescent="0.25">
      <c r="A922" s="2">
        <v>2.6832671460770631E-5</v>
      </c>
      <c r="B922" s="1" t="s">
        <v>885</v>
      </c>
      <c r="C922">
        <v>1.0000000000000002</v>
      </c>
      <c r="D922" s="1">
        <v>2020</v>
      </c>
    </row>
    <row r="923" spans="1:4" x14ac:dyDescent="0.25">
      <c r="A923" s="2">
        <v>2.6832671460770631E-5</v>
      </c>
      <c r="B923" s="1" t="s">
        <v>884</v>
      </c>
      <c r="C923">
        <v>1.0000000000000002</v>
      </c>
      <c r="D923" s="1">
        <v>2020</v>
      </c>
    </row>
    <row r="924" spans="1:4" x14ac:dyDescent="0.25">
      <c r="A924" s="2">
        <v>2.6832671460770631E-5</v>
      </c>
      <c r="B924" s="1" t="s">
        <v>883</v>
      </c>
      <c r="C924">
        <v>1.0000000000000002</v>
      </c>
      <c r="D924" s="1">
        <v>2020</v>
      </c>
    </row>
    <row r="925" spans="1:4" x14ac:dyDescent="0.25">
      <c r="A925" s="2">
        <v>2.6832671460770631E-5</v>
      </c>
      <c r="B925" s="1" t="s">
        <v>882</v>
      </c>
      <c r="C925">
        <v>1.0000000000000002</v>
      </c>
      <c r="D925" s="1">
        <v>2020</v>
      </c>
    </row>
    <row r="926" spans="1:4" x14ac:dyDescent="0.25">
      <c r="A926" s="2">
        <v>2.6832671460770631E-5</v>
      </c>
      <c r="B926" s="1" t="s">
        <v>881</v>
      </c>
      <c r="C926">
        <v>1.0000000000000002</v>
      </c>
      <c r="D926" s="1">
        <v>2020</v>
      </c>
    </row>
    <row r="927" spans="1:4" x14ac:dyDescent="0.25">
      <c r="A927" s="2">
        <v>5.3665342921541283E-5</v>
      </c>
      <c r="B927" s="1" t="s">
        <v>880</v>
      </c>
      <c r="C927">
        <v>2.0000000000000013</v>
      </c>
      <c r="D927" s="1">
        <v>2020</v>
      </c>
    </row>
    <row r="928" spans="1:4" x14ac:dyDescent="0.25">
      <c r="A928" s="2">
        <v>2.6832671460770631E-5</v>
      </c>
      <c r="B928" s="1" t="s">
        <v>879</v>
      </c>
      <c r="C928">
        <v>1.0000000000000002</v>
      </c>
      <c r="D928" s="1">
        <v>2020</v>
      </c>
    </row>
    <row r="929" spans="1:4" x14ac:dyDescent="0.25">
      <c r="A929" s="2">
        <v>2.6832671460770631E-5</v>
      </c>
      <c r="B929" s="1" t="s">
        <v>878</v>
      </c>
      <c r="C929">
        <v>1.0000000000000002</v>
      </c>
      <c r="D929" s="1">
        <v>2020</v>
      </c>
    </row>
    <row r="930" spans="1:4" x14ac:dyDescent="0.25">
      <c r="A930" s="2">
        <v>2.6832671460770631E-5</v>
      </c>
      <c r="B930" s="1" t="s">
        <v>877</v>
      </c>
      <c r="C930">
        <v>1.0000000000000002</v>
      </c>
      <c r="D930" s="1">
        <v>2020</v>
      </c>
    </row>
    <row r="931" spans="1:4" x14ac:dyDescent="0.25">
      <c r="A931" s="2">
        <v>2.6832671460770631E-5</v>
      </c>
      <c r="B931" s="1" t="s">
        <v>876</v>
      </c>
      <c r="C931">
        <v>1.0000000000000002</v>
      </c>
      <c r="D931" s="1">
        <v>2020</v>
      </c>
    </row>
    <row r="932" spans="1:4" x14ac:dyDescent="0.25">
      <c r="A932" s="2">
        <v>2.6832671460770631E-5</v>
      </c>
      <c r="B932" s="1" t="s">
        <v>875</v>
      </c>
      <c r="C932">
        <v>1.0000000000000002</v>
      </c>
      <c r="D932" s="1">
        <v>2020</v>
      </c>
    </row>
    <row r="933" spans="1:4" x14ac:dyDescent="0.25">
      <c r="A933" s="2">
        <v>2.6832671460770631E-5</v>
      </c>
      <c r="B933" s="1" t="s">
        <v>874</v>
      </c>
      <c r="C933">
        <v>1.0000000000000002</v>
      </c>
      <c r="D933" s="1">
        <v>2020</v>
      </c>
    </row>
    <row r="934" spans="1:4" x14ac:dyDescent="0.25">
      <c r="A934" s="2">
        <v>1.0733068584309999E-4</v>
      </c>
      <c r="B934" s="1" t="s">
        <v>873</v>
      </c>
      <c r="C934">
        <v>4.0000000000006519</v>
      </c>
      <c r="D934" s="1">
        <v>2020</v>
      </c>
    </row>
    <row r="935" spans="1:4" x14ac:dyDescent="0.25">
      <c r="A935" s="2">
        <v>2.6832671460770631E-5</v>
      </c>
      <c r="B935" s="1" t="s">
        <v>872</v>
      </c>
      <c r="C935">
        <v>1.0000000000000002</v>
      </c>
      <c r="D935" s="1">
        <v>2020</v>
      </c>
    </row>
    <row r="936" spans="1:4" x14ac:dyDescent="0.25">
      <c r="A936" s="2">
        <v>2.6832671460770631E-5</v>
      </c>
      <c r="B936" s="1" t="s">
        <v>871</v>
      </c>
      <c r="C936">
        <v>1.0000000000000002</v>
      </c>
      <c r="D936" s="1">
        <v>2020</v>
      </c>
    </row>
    <row r="937" spans="1:4" x14ac:dyDescent="0.25">
      <c r="A937" s="2">
        <v>2.6832671460770631E-5</v>
      </c>
      <c r="B937" s="1" t="s">
        <v>870</v>
      </c>
      <c r="C937">
        <v>1.0000000000000002</v>
      </c>
      <c r="D937" s="1">
        <v>2020</v>
      </c>
    </row>
    <row r="938" spans="1:4" x14ac:dyDescent="0.25">
      <c r="A938" s="2">
        <v>2.6832671460770631E-5</v>
      </c>
      <c r="B938" s="1" t="s">
        <v>869</v>
      </c>
      <c r="C938">
        <v>1.0000000000000002</v>
      </c>
      <c r="D938" s="1">
        <v>2020</v>
      </c>
    </row>
    <row r="939" spans="1:4" x14ac:dyDescent="0.25">
      <c r="A939" s="2">
        <v>2.6832671460770631E-5</v>
      </c>
      <c r="B939" s="1" t="s">
        <v>868</v>
      </c>
      <c r="C939">
        <v>1.0000000000000002</v>
      </c>
      <c r="D939" s="1">
        <v>2020</v>
      </c>
    </row>
    <row r="940" spans="1:4" x14ac:dyDescent="0.25">
      <c r="A940" s="2">
        <v>2.6832671460770631E-5</v>
      </c>
      <c r="B940" s="1" t="s">
        <v>867</v>
      </c>
      <c r="C940">
        <v>1.0000000000000002</v>
      </c>
      <c r="D940" s="1">
        <v>2020</v>
      </c>
    </row>
    <row r="941" spans="1:4" x14ac:dyDescent="0.25">
      <c r="A941" s="2">
        <v>2.6832671460770631E-5</v>
      </c>
      <c r="B941" s="1" t="s">
        <v>866</v>
      </c>
      <c r="C941">
        <v>1.0000000000000002</v>
      </c>
      <c r="D941" s="1">
        <v>2020</v>
      </c>
    </row>
    <row r="942" spans="1:4" x14ac:dyDescent="0.25">
      <c r="A942" s="2">
        <v>7.2448212944080002E-4</v>
      </c>
      <c r="B942" s="1" t="s">
        <v>865</v>
      </c>
      <c r="C942">
        <v>26.999999999999741</v>
      </c>
      <c r="D942" s="1">
        <v>2020</v>
      </c>
    </row>
    <row r="943" spans="1:4" x14ac:dyDescent="0.25">
      <c r="A943" s="2">
        <v>2.6832671460770631E-5</v>
      </c>
      <c r="B943" s="1" t="s">
        <v>864</v>
      </c>
      <c r="C943">
        <v>1.0000000000000002</v>
      </c>
      <c r="D943" s="1">
        <v>2020</v>
      </c>
    </row>
    <row r="944" spans="1:4" x14ac:dyDescent="0.25">
      <c r="A944" s="2">
        <v>2.6832671460770631E-5</v>
      </c>
      <c r="B944" s="1" t="s">
        <v>863</v>
      </c>
      <c r="C944">
        <v>1.0000000000000002</v>
      </c>
      <c r="D944" s="1">
        <v>2020</v>
      </c>
    </row>
    <row r="945" spans="1:4" x14ac:dyDescent="0.25">
      <c r="A945" s="2">
        <v>5.3665342921541283E-5</v>
      </c>
      <c r="B945" s="1" t="s">
        <v>862</v>
      </c>
      <c r="C945">
        <v>2.0000000000000013</v>
      </c>
      <c r="D945" s="1">
        <v>2020</v>
      </c>
    </row>
    <row r="946" spans="1:4" x14ac:dyDescent="0.25">
      <c r="A946" s="2">
        <v>2.6832671460770631E-5</v>
      </c>
      <c r="B946" s="1" t="s">
        <v>861</v>
      </c>
      <c r="C946">
        <v>1.0000000000000002</v>
      </c>
      <c r="D946" s="1">
        <v>2020</v>
      </c>
    </row>
    <row r="947" spans="1:4" x14ac:dyDescent="0.25">
      <c r="A947" s="2">
        <v>5.3665342921541283E-5</v>
      </c>
      <c r="B947" s="1" t="s">
        <v>860</v>
      </c>
      <c r="C947">
        <v>2.0000000000000013</v>
      </c>
      <c r="D947" s="1">
        <v>2020</v>
      </c>
    </row>
    <row r="948" spans="1:4" x14ac:dyDescent="0.25">
      <c r="A948" s="2">
        <v>5.3665342921541283E-5</v>
      </c>
      <c r="B948" s="1" t="s">
        <v>859</v>
      </c>
      <c r="C948">
        <v>2.0000000000000013</v>
      </c>
      <c r="D948" s="1">
        <v>2020</v>
      </c>
    </row>
    <row r="949" spans="1:4" x14ac:dyDescent="0.25">
      <c r="A949" s="2">
        <v>2.6832671460770631E-5</v>
      </c>
      <c r="B949" s="1" t="s">
        <v>858</v>
      </c>
      <c r="C949">
        <v>1.0000000000000002</v>
      </c>
      <c r="D949" s="1">
        <v>2020</v>
      </c>
    </row>
    <row r="950" spans="1:4" x14ac:dyDescent="0.25">
      <c r="A950" s="2">
        <v>2.6832671460770631E-5</v>
      </c>
      <c r="B950" s="1" t="s">
        <v>857</v>
      </c>
      <c r="C950">
        <v>1.0000000000000002</v>
      </c>
      <c r="D950" s="1">
        <v>2020</v>
      </c>
    </row>
    <row r="951" spans="1:4" x14ac:dyDescent="0.25">
      <c r="A951" s="2">
        <v>2.6832671460770631E-5</v>
      </c>
      <c r="B951" s="1" t="s">
        <v>856</v>
      </c>
      <c r="C951">
        <v>1.0000000000000002</v>
      </c>
      <c r="D951" s="1">
        <v>2020</v>
      </c>
    </row>
    <row r="952" spans="1:4" x14ac:dyDescent="0.25">
      <c r="A952" s="2">
        <v>5.3665342921541283E-5</v>
      </c>
      <c r="B952" s="1" t="s">
        <v>855</v>
      </c>
      <c r="C952">
        <v>2.0000000000000013</v>
      </c>
      <c r="D952" s="1">
        <v>2020</v>
      </c>
    </row>
    <row r="953" spans="1:4" x14ac:dyDescent="0.25">
      <c r="A953" s="2">
        <v>2.6832671460770631E-5</v>
      </c>
      <c r="B953" s="1" t="s">
        <v>854</v>
      </c>
      <c r="C953">
        <v>1.0000000000000002</v>
      </c>
      <c r="D953" s="1">
        <v>2020</v>
      </c>
    </row>
    <row r="954" spans="1:4" x14ac:dyDescent="0.25">
      <c r="A954" s="2">
        <v>2.6832671460770631E-5</v>
      </c>
      <c r="B954" s="1" t="s">
        <v>853</v>
      </c>
      <c r="C954">
        <v>1.0000000000000002</v>
      </c>
      <c r="D954" s="1">
        <v>2020</v>
      </c>
    </row>
    <row r="955" spans="1:4" x14ac:dyDescent="0.25">
      <c r="A955" s="2">
        <v>2.6832671460770631E-5</v>
      </c>
      <c r="B955" s="1" t="s">
        <v>852</v>
      </c>
      <c r="C955">
        <v>1.0000000000000002</v>
      </c>
      <c r="D955" s="1">
        <v>2020</v>
      </c>
    </row>
    <row r="956" spans="1:4" x14ac:dyDescent="0.25">
      <c r="A956" s="2">
        <v>2.6832671460770631E-5</v>
      </c>
      <c r="B956" s="1" t="s">
        <v>851</v>
      </c>
      <c r="C956">
        <v>1.0000000000000002</v>
      </c>
      <c r="D956" s="1">
        <v>2020</v>
      </c>
    </row>
    <row r="957" spans="1:4" x14ac:dyDescent="0.25">
      <c r="A957" s="2">
        <v>5.3665342921541283E-5</v>
      </c>
      <c r="B957" s="1" t="s">
        <v>850</v>
      </c>
      <c r="C957">
        <v>2.0000000000000013</v>
      </c>
      <c r="D957" s="1">
        <v>2020</v>
      </c>
    </row>
    <row r="958" spans="1:4" x14ac:dyDescent="0.25">
      <c r="A958" s="2">
        <v>2.6832671460770631E-5</v>
      </c>
      <c r="B958" s="1" t="s">
        <v>849</v>
      </c>
      <c r="C958">
        <v>1.0000000000000002</v>
      </c>
      <c r="D958" s="1">
        <v>2020</v>
      </c>
    </row>
    <row r="959" spans="1:4" x14ac:dyDescent="0.25">
      <c r="A959" s="2">
        <v>2.6832671460770631E-5</v>
      </c>
      <c r="B959" s="1" t="s">
        <v>848</v>
      </c>
      <c r="C959">
        <v>1.0000000000000002</v>
      </c>
      <c r="D959" s="1">
        <v>2020</v>
      </c>
    </row>
    <row r="960" spans="1:4" x14ac:dyDescent="0.25">
      <c r="A960" s="2">
        <v>2.6832671460770631E-5</v>
      </c>
      <c r="B960" s="1" t="s">
        <v>847</v>
      </c>
      <c r="C960">
        <v>1.0000000000000002</v>
      </c>
      <c r="D960" s="1">
        <v>2020</v>
      </c>
    </row>
    <row r="961" spans="1:4" x14ac:dyDescent="0.25">
      <c r="A961" s="2">
        <v>2.6832671460770631E-5</v>
      </c>
      <c r="B961" s="1" t="s">
        <v>846</v>
      </c>
      <c r="C961">
        <v>1.0000000000000002</v>
      </c>
      <c r="D961" s="1">
        <v>2020</v>
      </c>
    </row>
    <row r="962" spans="1:4" x14ac:dyDescent="0.25">
      <c r="A962" s="2">
        <v>2.6832671460770631E-5</v>
      </c>
      <c r="B962" s="1" t="s">
        <v>845</v>
      </c>
      <c r="C962">
        <v>1.0000000000000002</v>
      </c>
      <c r="D962" s="1">
        <v>2020</v>
      </c>
    </row>
    <row r="963" spans="1:4" x14ac:dyDescent="0.25">
      <c r="A963" s="2">
        <v>1.8782870022540001E-4</v>
      </c>
      <c r="B963" s="1" t="s">
        <v>844</v>
      </c>
      <c r="C963">
        <v>7.0000000000002087</v>
      </c>
      <c r="D963" s="1">
        <v>2020</v>
      </c>
    </row>
    <row r="964" spans="1:4" x14ac:dyDescent="0.25">
      <c r="A964" s="2">
        <v>5.3665342921541283E-5</v>
      </c>
      <c r="B964" s="1" t="s">
        <v>843</v>
      </c>
      <c r="C964">
        <v>2.0000000000000013</v>
      </c>
      <c r="D964" s="1">
        <v>2020</v>
      </c>
    </row>
    <row r="965" spans="1:4" x14ac:dyDescent="0.25">
      <c r="A965" s="2">
        <v>2.6832671460770631E-5</v>
      </c>
      <c r="B965" s="1" t="s">
        <v>842</v>
      </c>
      <c r="C965">
        <v>1.0000000000000002</v>
      </c>
      <c r="D965" s="1">
        <v>2020</v>
      </c>
    </row>
    <row r="966" spans="1:4" x14ac:dyDescent="0.25">
      <c r="A966" s="2">
        <v>2.6832671460770631E-5</v>
      </c>
      <c r="B966" s="1" t="s">
        <v>841</v>
      </c>
      <c r="C966">
        <v>1.0000000000000002</v>
      </c>
      <c r="D966" s="1">
        <v>2020</v>
      </c>
    </row>
    <row r="967" spans="1:4" x14ac:dyDescent="0.25">
      <c r="A967" s="2">
        <v>8.0498014382311898E-5</v>
      </c>
      <c r="B967" s="1" t="s">
        <v>840</v>
      </c>
      <c r="C967">
        <v>3.0000000000000004</v>
      </c>
      <c r="D967" s="1">
        <v>2020</v>
      </c>
    </row>
    <row r="968" spans="1:4" x14ac:dyDescent="0.25">
      <c r="A968" s="2">
        <v>2.6832671460770631E-5</v>
      </c>
      <c r="B968" s="1" t="s">
        <v>839</v>
      </c>
      <c r="C968">
        <v>1.0000000000000002</v>
      </c>
      <c r="D968" s="1">
        <v>2020</v>
      </c>
    </row>
    <row r="969" spans="1:4" x14ac:dyDescent="0.25">
      <c r="A969" s="2">
        <v>2.6832671460770631E-5</v>
      </c>
      <c r="B969" s="1" t="s">
        <v>838</v>
      </c>
      <c r="C969">
        <v>1.0000000000000002</v>
      </c>
      <c r="D969" s="1">
        <v>2020</v>
      </c>
    </row>
    <row r="970" spans="1:4" x14ac:dyDescent="0.25">
      <c r="A970" s="2">
        <v>5.3665342921541283E-5</v>
      </c>
      <c r="B970" s="1" t="s">
        <v>837</v>
      </c>
      <c r="C970">
        <v>2.0000000000000013</v>
      </c>
      <c r="D970" s="1">
        <v>2020</v>
      </c>
    </row>
    <row r="971" spans="1:4" x14ac:dyDescent="0.25">
      <c r="A971" s="2">
        <v>2.6832671460770631E-5</v>
      </c>
      <c r="B971" s="1" t="s">
        <v>836</v>
      </c>
      <c r="C971">
        <v>1.0000000000000002</v>
      </c>
      <c r="D971" s="1">
        <v>2020</v>
      </c>
    </row>
    <row r="972" spans="1:4" x14ac:dyDescent="0.25">
      <c r="A972" s="2">
        <v>2.6832671460770631E-5</v>
      </c>
      <c r="B972" s="1" t="s">
        <v>835</v>
      </c>
      <c r="C972">
        <v>1.0000000000000002</v>
      </c>
      <c r="D972" s="1">
        <v>2020</v>
      </c>
    </row>
    <row r="973" spans="1:4" x14ac:dyDescent="0.25">
      <c r="A973" s="2">
        <v>2.6832671460770631E-5</v>
      </c>
      <c r="B973" s="1" t="s">
        <v>834</v>
      </c>
      <c r="C973">
        <v>1.0000000000000002</v>
      </c>
      <c r="D973" s="1">
        <v>2020</v>
      </c>
    </row>
    <row r="974" spans="1:4" x14ac:dyDescent="0.25">
      <c r="A974" s="2">
        <v>2.6832671460770631E-5</v>
      </c>
      <c r="B974" s="1" t="s">
        <v>833</v>
      </c>
      <c r="C974">
        <v>1.0000000000000002</v>
      </c>
      <c r="D974" s="1">
        <v>2020</v>
      </c>
    </row>
    <row r="975" spans="1:4" x14ac:dyDescent="0.25">
      <c r="A975" s="2">
        <v>2.6832671460770631E-5</v>
      </c>
      <c r="B975" s="1" t="s">
        <v>832</v>
      </c>
      <c r="C975">
        <v>1.0000000000000002</v>
      </c>
      <c r="D975" s="1">
        <v>2020</v>
      </c>
    </row>
    <row r="976" spans="1:4" x14ac:dyDescent="0.25">
      <c r="A976" s="2">
        <v>2.6832671460770631E-5</v>
      </c>
      <c r="B976" s="1" t="s">
        <v>831</v>
      </c>
      <c r="C976">
        <v>1.0000000000000002</v>
      </c>
      <c r="D976" s="1">
        <v>2020</v>
      </c>
    </row>
    <row r="977" spans="1:4" x14ac:dyDescent="0.25">
      <c r="A977" s="2">
        <v>2.6832671460770631E-5</v>
      </c>
      <c r="B977" s="1" t="s">
        <v>830</v>
      </c>
      <c r="C977">
        <v>1.0000000000000002</v>
      </c>
      <c r="D977" s="1">
        <v>2020</v>
      </c>
    </row>
    <row r="978" spans="1:4" x14ac:dyDescent="0.25">
      <c r="A978" s="2">
        <v>2.6832671460770631E-5</v>
      </c>
      <c r="B978" s="1" t="s">
        <v>829</v>
      </c>
      <c r="C978">
        <v>1.0000000000000002</v>
      </c>
      <c r="D978" s="1">
        <v>2020</v>
      </c>
    </row>
    <row r="979" spans="1:4" x14ac:dyDescent="0.25">
      <c r="A979" s="2">
        <v>2.6832671460770631E-5</v>
      </c>
      <c r="B979" s="1" t="s">
        <v>828</v>
      </c>
      <c r="C979">
        <v>1.0000000000000002</v>
      </c>
      <c r="D979" s="1">
        <v>2020</v>
      </c>
    </row>
    <row r="980" spans="1:4" x14ac:dyDescent="0.25">
      <c r="A980" s="2">
        <v>2.6832671460770631E-5</v>
      </c>
      <c r="B980" s="1" t="s">
        <v>827</v>
      </c>
      <c r="C980">
        <v>1.0000000000000002</v>
      </c>
      <c r="D980" s="1">
        <v>2020</v>
      </c>
    </row>
    <row r="981" spans="1:4" x14ac:dyDescent="0.25">
      <c r="A981" s="2">
        <v>2.6832671460770631E-5</v>
      </c>
      <c r="B981" s="1" t="s">
        <v>826</v>
      </c>
      <c r="C981">
        <v>1.0000000000000002</v>
      </c>
      <c r="D981" s="1">
        <v>2020</v>
      </c>
    </row>
    <row r="982" spans="1:4" x14ac:dyDescent="0.25">
      <c r="A982" s="2">
        <v>5.3665342921541283E-5</v>
      </c>
      <c r="B982" s="1" t="s">
        <v>825</v>
      </c>
      <c r="C982">
        <v>2.0000000000000013</v>
      </c>
      <c r="D982" s="1">
        <v>2020</v>
      </c>
    </row>
    <row r="983" spans="1:4" x14ac:dyDescent="0.25">
      <c r="A983" s="2">
        <v>2.6832671460770631E-5</v>
      </c>
      <c r="B983" s="1" t="s">
        <v>824</v>
      </c>
      <c r="C983">
        <v>1.0000000000000002</v>
      </c>
      <c r="D983" s="1">
        <v>2020</v>
      </c>
    </row>
    <row r="984" spans="1:4" x14ac:dyDescent="0.25">
      <c r="A984" s="2">
        <v>2.6832671460770631E-5</v>
      </c>
      <c r="B984" s="1" t="s">
        <v>823</v>
      </c>
      <c r="C984">
        <v>1.0000000000000002</v>
      </c>
      <c r="D984" s="1">
        <v>2020</v>
      </c>
    </row>
    <row r="985" spans="1:4" x14ac:dyDescent="0.25">
      <c r="A985" s="2">
        <v>2.6832671460770631E-5</v>
      </c>
      <c r="B985" s="1" t="s">
        <v>822</v>
      </c>
      <c r="C985">
        <v>1.0000000000000002</v>
      </c>
      <c r="D985" s="1">
        <v>2020</v>
      </c>
    </row>
    <row r="986" spans="1:4" x14ac:dyDescent="0.25">
      <c r="A986" s="2">
        <v>2.6832671460770631E-5</v>
      </c>
      <c r="B986" s="1" t="s">
        <v>821</v>
      </c>
      <c r="C986">
        <v>1.0000000000000002</v>
      </c>
      <c r="D986" s="1">
        <v>2020</v>
      </c>
    </row>
    <row r="987" spans="1:4" x14ac:dyDescent="0.25">
      <c r="A987" s="2">
        <v>9.928088440484999E-4</v>
      </c>
      <c r="B987" s="1" t="s">
        <v>820</v>
      </c>
      <c r="C987">
        <v>36.99999999999951</v>
      </c>
      <c r="D987" s="1">
        <v>2020</v>
      </c>
    </row>
    <row r="988" spans="1:4" x14ac:dyDescent="0.25">
      <c r="A988" s="2">
        <v>5.3665342921541283E-5</v>
      </c>
      <c r="B988" s="1" t="s">
        <v>819</v>
      </c>
      <c r="C988">
        <v>2.0000000000000013</v>
      </c>
      <c r="D988" s="1">
        <v>2020</v>
      </c>
    </row>
    <row r="989" spans="1:4" x14ac:dyDescent="0.25">
      <c r="A989" s="2">
        <v>5.3665342921541283E-5</v>
      </c>
      <c r="B989" s="1" t="s">
        <v>818</v>
      </c>
      <c r="C989">
        <v>2.0000000000000013</v>
      </c>
      <c r="D989" s="1">
        <v>2020</v>
      </c>
    </row>
    <row r="990" spans="1:4" x14ac:dyDescent="0.25">
      <c r="A990" s="2">
        <v>1.0733068584309999E-4</v>
      </c>
      <c r="B990" s="1" t="s">
        <v>817</v>
      </c>
      <c r="C990">
        <v>4.0000000000006519</v>
      </c>
      <c r="D990" s="1">
        <v>2020</v>
      </c>
    </row>
    <row r="991" spans="1:4" x14ac:dyDescent="0.25">
      <c r="A991" s="2">
        <v>8.0498014382311898E-5</v>
      </c>
      <c r="B991" s="1" t="s">
        <v>816</v>
      </c>
      <c r="C991">
        <v>3.0000000000000004</v>
      </c>
      <c r="D991" s="1">
        <v>2020</v>
      </c>
    </row>
    <row r="992" spans="1:4" x14ac:dyDescent="0.25">
      <c r="A992" s="2">
        <v>2.6832671460770631E-5</v>
      </c>
      <c r="B992" s="1" t="s">
        <v>815</v>
      </c>
      <c r="C992">
        <v>1.0000000000000002</v>
      </c>
      <c r="D992" s="1">
        <v>2020</v>
      </c>
    </row>
    <row r="993" spans="1:4" x14ac:dyDescent="0.25">
      <c r="A993" s="2">
        <v>2.6832671460770631E-5</v>
      </c>
      <c r="B993" s="1" t="s">
        <v>814</v>
      </c>
      <c r="C993">
        <v>1.0000000000000002</v>
      </c>
      <c r="D993" s="1">
        <v>2020</v>
      </c>
    </row>
    <row r="994" spans="1:4" x14ac:dyDescent="0.25">
      <c r="A994" s="2">
        <v>2.6832671460770631E-5</v>
      </c>
      <c r="B994" s="1" t="s">
        <v>813</v>
      </c>
      <c r="C994">
        <v>1.0000000000000002</v>
      </c>
      <c r="D994" s="1">
        <v>2020</v>
      </c>
    </row>
    <row r="995" spans="1:4" x14ac:dyDescent="0.25">
      <c r="A995" s="2">
        <v>2.6832671460770631E-5</v>
      </c>
      <c r="B995" s="1" t="s">
        <v>812</v>
      </c>
      <c r="C995">
        <v>1.0000000000000002</v>
      </c>
      <c r="D995" s="1">
        <v>2020</v>
      </c>
    </row>
    <row r="996" spans="1:4" x14ac:dyDescent="0.25">
      <c r="A996" s="2">
        <v>2.6832671460770631E-5</v>
      </c>
      <c r="B996" s="1" t="s">
        <v>811</v>
      </c>
      <c r="C996">
        <v>1.0000000000000002</v>
      </c>
      <c r="D996" s="1">
        <v>2020</v>
      </c>
    </row>
    <row r="997" spans="1:4" x14ac:dyDescent="0.25">
      <c r="A997" s="2">
        <v>2.6832671460770631E-5</v>
      </c>
      <c r="B997" s="1" t="s">
        <v>810</v>
      </c>
      <c r="C997">
        <v>1.0000000000000002</v>
      </c>
      <c r="D997" s="1">
        <v>2020</v>
      </c>
    </row>
    <row r="998" spans="1:4" x14ac:dyDescent="0.25">
      <c r="A998" s="2">
        <v>8.0498014382309998E-4</v>
      </c>
      <c r="B998" s="1" t="s">
        <v>809</v>
      </c>
      <c r="C998">
        <v>29.9999999999993</v>
      </c>
      <c r="D998" s="1">
        <v>2020</v>
      </c>
    </row>
    <row r="999" spans="1:4" x14ac:dyDescent="0.25">
      <c r="A999" s="2">
        <v>8.0498014382311898E-5</v>
      </c>
      <c r="B999" s="1" t="s">
        <v>808</v>
      </c>
      <c r="C999">
        <v>3.0000000000000004</v>
      </c>
      <c r="D999" s="1">
        <v>2020</v>
      </c>
    </row>
    <row r="1000" spans="1:4" x14ac:dyDescent="0.25">
      <c r="A1000" s="2">
        <v>5.3665342921541283E-5</v>
      </c>
      <c r="B1000" s="1" t="s">
        <v>807</v>
      </c>
      <c r="C1000">
        <v>2.0000000000000013</v>
      </c>
      <c r="D1000" s="1">
        <v>2020</v>
      </c>
    </row>
    <row r="1001" spans="1:4" x14ac:dyDescent="0.25">
      <c r="A1001" s="2">
        <v>2.6832671460770631E-5</v>
      </c>
      <c r="B1001" s="1" t="s">
        <v>806</v>
      </c>
      <c r="C1001">
        <v>1.0000000000000002</v>
      </c>
      <c r="D1001" s="1">
        <v>2020</v>
      </c>
    </row>
    <row r="1002" spans="1:4" x14ac:dyDescent="0.25">
      <c r="A1002" s="2">
        <v>2.6832671460770631E-5</v>
      </c>
      <c r="B1002" s="1" t="s">
        <v>805</v>
      </c>
      <c r="C1002">
        <v>1.0000000000000002</v>
      </c>
      <c r="D1002" s="1">
        <v>2020</v>
      </c>
    </row>
    <row r="1003" spans="1:4" x14ac:dyDescent="0.25">
      <c r="A1003" s="2">
        <v>2.6832671460770631E-5</v>
      </c>
      <c r="B1003" s="1" t="s">
        <v>804</v>
      </c>
      <c r="C1003">
        <v>1.0000000000000002</v>
      </c>
      <c r="D1003" s="1">
        <v>2020</v>
      </c>
    </row>
    <row r="1004" spans="1:4" x14ac:dyDescent="0.25">
      <c r="A1004" s="2">
        <v>2.6832671460770631E-5</v>
      </c>
      <c r="B1004" s="1" t="s">
        <v>803</v>
      </c>
      <c r="C1004">
        <v>1.0000000000000002</v>
      </c>
      <c r="D1004" s="1">
        <v>2020</v>
      </c>
    </row>
    <row r="1005" spans="1:4" x14ac:dyDescent="0.25">
      <c r="A1005" s="2">
        <v>2.6832671460770631E-5</v>
      </c>
      <c r="B1005" s="1" t="s">
        <v>802</v>
      </c>
      <c r="C1005">
        <v>1.0000000000000002</v>
      </c>
      <c r="D1005" s="1">
        <v>2020</v>
      </c>
    </row>
    <row r="1006" spans="1:4" x14ac:dyDescent="0.25">
      <c r="A1006" s="2">
        <v>2.6832671460770631E-5</v>
      </c>
      <c r="B1006" s="1" t="s">
        <v>801</v>
      </c>
      <c r="C1006">
        <v>1.0000000000000002</v>
      </c>
      <c r="D1006" s="1">
        <v>2020</v>
      </c>
    </row>
    <row r="1007" spans="1:4" x14ac:dyDescent="0.25">
      <c r="A1007" s="2">
        <v>5.6348610067619999E-4</v>
      </c>
      <c r="B1007" s="1" t="s">
        <v>800</v>
      </c>
      <c r="C1007">
        <v>21.000000000000629</v>
      </c>
      <c r="D1007" s="1">
        <v>2020</v>
      </c>
    </row>
    <row r="1008" spans="1:4" x14ac:dyDescent="0.25">
      <c r="A1008" s="2">
        <v>7.2448212944080002E-4</v>
      </c>
      <c r="B1008" s="1" t="s">
        <v>799</v>
      </c>
      <c r="C1008">
        <v>26.999999999999741</v>
      </c>
      <c r="D1008" s="1">
        <v>2020</v>
      </c>
    </row>
    <row r="1009" spans="1:4" x14ac:dyDescent="0.25">
      <c r="A1009" s="2">
        <v>4.2932274337230002E-4</v>
      </c>
      <c r="B1009" s="1" t="s">
        <v>798</v>
      </c>
      <c r="C1009">
        <v>15.999999999998881</v>
      </c>
      <c r="D1009" s="1">
        <v>2020</v>
      </c>
    </row>
    <row r="1010" spans="1:4" x14ac:dyDescent="0.25">
      <c r="A1010" s="2">
        <v>5.6348610067619999E-4</v>
      </c>
      <c r="B1010" s="1" t="s">
        <v>797</v>
      </c>
      <c r="C1010">
        <v>21.000000000000629</v>
      </c>
      <c r="D1010" s="1">
        <v>2020</v>
      </c>
    </row>
    <row r="1011" spans="1:4" x14ac:dyDescent="0.25">
      <c r="A1011" s="2">
        <v>2.6832671460770631E-5</v>
      </c>
      <c r="B1011" s="1" t="s">
        <v>796</v>
      </c>
      <c r="C1011">
        <v>1.0000000000000002</v>
      </c>
      <c r="D1011" s="1">
        <v>2020</v>
      </c>
    </row>
    <row r="1012" spans="1:4" x14ac:dyDescent="0.25">
      <c r="A1012" s="2">
        <v>2.4149404314690001E-4</v>
      </c>
      <c r="B1012" s="1" t="s">
        <v>795</v>
      </c>
      <c r="C1012">
        <v>8.9999999999986731</v>
      </c>
      <c r="D1012" s="1">
        <v>2020</v>
      </c>
    </row>
    <row r="1013" spans="1:4" x14ac:dyDescent="0.25">
      <c r="A1013" s="2">
        <v>1.0733068584309999E-4</v>
      </c>
      <c r="B1013" s="1" t="s">
        <v>794</v>
      </c>
      <c r="C1013">
        <v>4.0000000000006519</v>
      </c>
      <c r="D1013" s="1">
        <v>2020</v>
      </c>
    </row>
    <row r="1014" spans="1:4" x14ac:dyDescent="0.25">
      <c r="A1014" s="2">
        <v>5.3665342921541283E-5</v>
      </c>
      <c r="B1014" s="1" t="s">
        <v>793</v>
      </c>
      <c r="C1014">
        <v>2.0000000000000013</v>
      </c>
      <c r="D1014" s="1">
        <v>2020</v>
      </c>
    </row>
    <row r="1015" spans="1:4" x14ac:dyDescent="0.25">
      <c r="A1015" s="2">
        <v>2.6832671460770631E-5</v>
      </c>
      <c r="B1015" s="1" t="s">
        <v>792</v>
      </c>
      <c r="C1015">
        <v>1.0000000000000002</v>
      </c>
      <c r="D1015" s="1">
        <v>2020</v>
      </c>
    </row>
    <row r="1016" spans="1:4" x14ac:dyDescent="0.25">
      <c r="A1016" s="2">
        <v>2.6832671460770631E-5</v>
      </c>
      <c r="B1016" s="1" t="s">
        <v>791</v>
      </c>
      <c r="C1016">
        <v>1.0000000000000002</v>
      </c>
      <c r="D1016" s="1">
        <v>2020</v>
      </c>
    </row>
    <row r="1017" spans="1:4" x14ac:dyDescent="0.25">
      <c r="A1017" s="2">
        <v>2.6832671460770631E-5</v>
      </c>
      <c r="B1017" s="1" t="s">
        <v>790</v>
      </c>
      <c r="C1017">
        <v>1.0000000000000002</v>
      </c>
      <c r="D1017" s="1">
        <v>2020</v>
      </c>
    </row>
    <row r="1018" spans="1:4" x14ac:dyDescent="0.25">
      <c r="A1018" s="2">
        <v>1.0733068584309999E-4</v>
      </c>
      <c r="B1018" s="1" t="s">
        <v>789</v>
      </c>
      <c r="C1018">
        <v>4.0000000000006519</v>
      </c>
      <c r="D1018" s="1">
        <v>2020</v>
      </c>
    </row>
    <row r="1019" spans="1:4" x14ac:dyDescent="0.25">
      <c r="A1019" s="2">
        <v>2.6832671460770631E-5</v>
      </c>
      <c r="B1019" s="1" t="s">
        <v>788</v>
      </c>
      <c r="C1019">
        <v>1.0000000000000002</v>
      </c>
      <c r="D1019" s="1">
        <v>2020</v>
      </c>
    </row>
    <row r="1020" spans="1:4" x14ac:dyDescent="0.25">
      <c r="A1020" s="2">
        <v>2.6832671460770631E-5</v>
      </c>
      <c r="B1020" s="1" t="s">
        <v>787</v>
      </c>
      <c r="C1020">
        <v>1.0000000000000002</v>
      </c>
      <c r="D1020" s="1">
        <v>2020</v>
      </c>
    </row>
    <row r="1021" spans="1:4" x14ac:dyDescent="0.25">
      <c r="A1021" s="2">
        <v>2.6832671460770631E-5</v>
      </c>
      <c r="B1021" s="1" t="s">
        <v>786</v>
      </c>
      <c r="C1021">
        <v>1.0000000000000002</v>
      </c>
      <c r="D1021" s="1">
        <v>2020</v>
      </c>
    </row>
    <row r="1022" spans="1:4" x14ac:dyDescent="0.25">
      <c r="A1022" s="2">
        <v>2.6832671460770631E-5</v>
      </c>
      <c r="B1022" s="1" t="s">
        <v>785</v>
      </c>
      <c r="C1022">
        <v>1.0000000000000002</v>
      </c>
      <c r="D1022" s="1">
        <v>2020</v>
      </c>
    </row>
    <row r="1023" spans="1:4" x14ac:dyDescent="0.25">
      <c r="A1023" s="2">
        <v>2.6832671460770631E-5</v>
      </c>
      <c r="B1023" s="1" t="s">
        <v>784</v>
      </c>
      <c r="C1023">
        <v>1.0000000000000002</v>
      </c>
      <c r="D1023" s="1">
        <v>2020</v>
      </c>
    </row>
    <row r="1024" spans="1:4" x14ac:dyDescent="0.25">
      <c r="A1024" s="2">
        <v>2.6832671460770631E-5</v>
      </c>
      <c r="B1024" s="1" t="s">
        <v>783</v>
      </c>
      <c r="C1024">
        <v>1.0000000000000002</v>
      </c>
      <c r="D1024" s="1">
        <v>2020</v>
      </c>
    </row>
    <row r="1025" spans="1:4" x14ac:dyDescent="0.25">
      <c r="A1025" s="2">
        <v>5.3665342921541283E-5</v>
      </c>
      <c r="B1025" s="1" t="s">
        <v>782</v>
      </c>
      <c r="C1025">
        <v>2.0000000000000013</v>
      </c>
      <c r="D1025" s="1">
        <v>2020</v>
      </c>
    </row>
    <row r="1026" spans="1:4" x14ac:dyDescent="0.25">
      <c r="A1026" s="2">
        <v>2.6832671460770631E-5</v>
      </c>
      <c r="B1026" s="1" t="s">
        <v>781</v>
      </c>
      <c r="C1026">
        <v>1.0000000000000002</v>
      </c>
      <c r="D1026" s="1">
        <v>2020</v>
      </c>
    </row>
    <row r="1027" spans="1:4" x14ac:dyDescent="0.25">
      <c r="A1027" s="2">
        <v>2.6832671460770631E-5</v>
      </c>
      <c r="B1027" s="1" t="s">
        <v>780</v>
      </c>
      <c r="C1027">
        <v>1.0000000000000002</v>
      </c>
      <c r="D1027" s="1">
        <v>2020</v>
      </c>
    </row>
    <row r="1028" spans="1:4" x14ac:dyDescent="0.25">
      <c r="A1028" s="2">
        <v>8.0498014382311898E-5</v>
      </c>
      <c r="B1028" s="1" t="s">
        <v>779</v>
      </c>
      <c r="C1028">
        <v>3.0000000000000004</v>
      </c>
      <c r="D1028" s="1">
        <v>2020</v>
      </c>
    </row>
    <row r="1029" spans="1:4" x14ac:dyDescent="0.25">
      <c r="A1029" s="2">
        <v>2.6832671460770631E-5</v>
      </c>
      <c r="B1029" s="1" t="s">
        <v>778</v>
      </c>
      <c r="C1029">
        <v>1.0000000000000002</v>
      </c>
      <c r="D1029" s="1">
        <v>2020</v>
      </c>
    </row>
    <row r="1030" spans="1:4" x14ac:dyDescent="0.25">
      <c r="A1030" s="2">
        <v>5.3665342921541283E-5</v>
      </c>
      <c r="B1030" s="1" t="s">
        <v>777</v>
      </c>
      <c r="C1030">
        <v>2.0000000000000013</v>
      </c>
      <c r="D1030" s="1">
        <v>2020</v>
      </c>
    </row>
    <row r="1031" spans="1:4" x14ac:dyDescent="0.25">
      <c r="A1031" s="2">
        <v>2.6832671460770631E-5</v>
      </c>
      <c r="B1031" s="1" t="s">
        <v>776</v>
      </c>
      <c r="C1031">
        <v>1.0000000000000002</v>
      </c>
      <c r="D1031" s="1">
        <v>2020</v>
      </c>
    </row>
    <row r="1032" spans="1:4" x14ac:dyDescent="0.25">
      <c r="A1032" s="2">
        <v>2.6832671460770631E-5</v>
      </c>
      <c r="B1032" s="1" t="s">
        <v>775</v>
      </c>
      <c r="C1032">
        <v>1.0000000000000002</v>
      </c>
      <c r="D1032" s="1">
        <v>2020</v>
      </c>
    </row>
    <row r="1033" spans="1:4" x14ac:dyDescent="0.25">
      <c r="A1033" s="2">
        <v>2.6832671460770631E-5</v>
      </c>
      <c r="B1033" s="1" t="s">
        <v>774</v>
      </c>
      <c r="C1033">
        <v>1.0000000000000002</v>
      </c>
      <c r="D1033" s="1">
        <v>2020</v>
      </c>
    </row>
    <row r="1034" spans="1:4" x14ac:dyDescent="0.25">
      <c r="A1034" s="2">
        <v>2.6832671460770631E-5</v>
      </c>
      <c r="B1034" s="1" t="s">
        <v>773</v>
      </c>
      <c r="C1034">
        <v>1.0000000000000002</v>
      </c>
      <c r="D1034" s="1">
        <v>2020</v>
      </c>
    </row>
    <row r="1035" spans="1:4" x14ac:dyDescent="0.25">
      <c r="A1035" s="2">
        <v>2.6832671460770631E-5</v>
      </c>
      <c r="B1035" s="1" t="s">
        <v>772</v>
      </c>
      <c r="C1035">
        <v>1.0000000000000002</v>
      </c>
      <c r="D1035" s="1">
        <v>2020</v>
      </c>
    </row>
    <row r="1036" spans="1:4" x14ac:dyDescent="0.25">
      <c r="A1036" s="2">
        <v>2.6832671460770631E-5</v>
      </c>
      <c r="B1036" s="1" t="s">
        <v>771</v>
      </c>
      <c r="C1036">
        <v>1.0000000000000002</v>
      </c>
      <c r="D1036" s="1">
        <v>2020</v>
      </c>
    </row>
    <row r="1037" spans="1:4" x14ac:dyDescent="0.25">
      <c r="A1037" s="2">
        <v>2.6832671460770631E-5</v>
      </c>
      <c r="B1037" s="1" t="s">
        <v>770</v>
      </c>
      <c r="C1037">
        <v>1.0000000000000002</v>
      </c>
      <c r="D1037" s="1">
        <v>2020</v>
      </c>
    </row>
    <row r="1038" spans="1:4" x14ac:dyDescent="0.25">
      <c r="A1038" s="2">
        <v>2.6832671460770631E-5</v>
      </c>
      <c r="B1038" s="1" t="s">
        <v>769</v>
      </c>
      <c r="C1038">
        <v>1.0000000000000002</v>
      </c>
      <c r="D1038" s="1">
        <v>2020</v>
      </c>
    </row>
    <row r="1039" spans="1:4" x14ac:dyDescent="0.25">
      <c r="A1039" s="2">
        <v>8.0498014382311898E-5</v>
      </c>
      <c r="B1039" s="1" t="s">
        <v>768</v>
      </c>
      <c r="C1039">
        <v>3.0000000000000004</v>
      </c>
      <c r="D1039" s="1">
        <v>2020</v>
      </c>
    </row>
    <row r="1040" spans="1:4" x14ac:dyDescent="0.25">
      <c r="A1040" s="2">
        <v>8.0498014382311898E-5</v>
      </c>
      <c r="B1040" s="1" t="s">
        <v>767</v>
      </c>
      <c r="C1040">
        <v>3.0000000000000004</v>
      </c>
      <c r="D1040" s="1">
        <v>2020</v>
      </c>
    </row>
    <row r="1041" spans="1:4" x14ac:dyDescent="0.25">
      <c r="A1041" s="2">
        <v>5.3665342921541283E-5</v>
      </c>
      <c r="B1041" s="1" t="s">
        <v>766</v>
      </c>
      <c r="C1041">
        <v>2.0000000000000013</v>
      </c>
      <c r="D1041" s="1">
        <v>2020</v>
      </c>
    </row>
    <row r="1042" spans="1:4" x14ac:dyDescent="0.25">
      <c r="A1042" s="2">
        <v>2.6832671460770631E-5</v>
      </c>
      <c r="B1042" s="1" t="s">
        <v>765</v>
      </c>
      <c r="C1042">
        <v>1.0000000000000002</v>
      </c>
      <c r="D1042" s="1">
        <v>2020</v>
      </c>
    </row>
    <row r="1043" spans="1:4" x14ac:dyDescent="0.25">
      <c r="A1043" s="2">
        <v>2.6832671460770631E-5</v>
      </c>
      <c r="B1043" s="1" t="s">
        <v>764</v>
      </c>
      <c r="C1043">
        <v>1.0000000000000002</v>
      </c>
      <c r="D1043" s="1">
        <v>2020</v>
      </c>
    </row>
    <row r="1044" spans="1:4" x14ac:dyDescent="0.25">
      <c r="A1044" s="2">
        <v>5.3665342921541283E-5</v>
      </c>
      <c r="B1044" s="1" t="s">
        <v>763</v>
      </c>
      <c r="C1044">
        <v>2.0000000000000013</v>
      </c>
      <c r="D1044" s="1">
        <v>2020</v>
      </c>
    </row>
    <row r="1045" spans="1:4" x14ac:dyDescent="0.25">
      <c r="A1045" s="2">
        <v>2.6832671460770631E-5</v>
      </c>
      <c r="B1045" s="1" t="s">
        <v>762</v>
      </c>
      <c r="C1045">
        <v>1.0000000000000002</v>
      </c>
      <c r="D1045" s="1">
        <v>2020</v>
      </c>
    </row>
    <row r="1046" spans="1:4" x14ac:dyDescent="0.25">
      <c r="A1046" s="2">
        <v>5.3665342921541283E-5</v>
      </c>
      <c r="B1046" s="1" t="s">
        <v>761</v>
      </c>
      <c r="C1046">
        <v>2.0000000000000013</v>
      </c>
      <c r="D1046" s="1">
        <v>2020</v>
      </c>
    </row>
    <row r="1047" spans="1:4" x14ac:dyDescent="0.25">
      <c r="A1047" s="2">
        <v>5.3665342921541283E-5</v>
      </c>
      <c r="B1047" s="1" t="s">
        <v>760</v>
      </c>
      <c r="C1047">
        <v>2.0000000000000013</v>
      </c>
      <c r="D1047" s="1">
        <v>2020</v>
      </c>
    </row>
    <row r="1048" spans="1:4" x14ac:dyDescent="0.25">
      <c r="A1048" s="2">
        <v>2.6832671460770631E-5</v>
      </c>
      <c r="B1048" s="1" t="s">
        <v>759</v>
      </c>
      <c r="C1048">
        <v>1.0000000000000002</v>
      </c>
      <c r="D1048" s="1">
        <v>2020</v>
      </c>
    </row>
    <row r="1049" spans="1:4" x14ac:dyDescent="0.25">
      <c r="A1049" s="2">
        <v>2.6832671460770631E-5</v>
      </c>
      <c r="B1049" s="1" t="s">
        <v>758</v>
      </c>
      <c r="C1049">
        <v>1.0000000000000002</v>
      </c>
      <c r="D1049" s="1">
        <v>2020</v>
      </c>
    </row>
    <row r="1050" spans="1:4" x14ac:dyDescent="0.25">
      <c r="A1050" s="2">
        <v>2.6832671460770631E-5</v>
      </c>
      <c r="B1050" s="1" t="s">
        <v>757</v>
      </c>
      <c r="C1050">
        <v>1.0000000000000002</v>
      </c>
      <c r="D1050" s="1">
        <v>2020</v>
      </c>
    </row>
    <row r="1051" spans="1:4" x14ac:dyDescent="0.25">
      <c r="A1051" s="2">
        <v>2.6832671460770631E-5</v>
      </c>
      <c r="B1051" s="1" t="s">
        <v>756</v>
      </c>
      <c r="C1051">
        <v>1.0000000000000002</v>
      </c>
      <c r="D1051" s="1">
        <v>2020</v>
      </c>
    </row>
    <row r="1052" spans="1:4" x14ac:dyDescent="0.25">
      <c r="A1052" s="2">
        <v>1.8782870022540001E-4</v>
      </c>
      <c r="B1052" s="1" t="s">
        <v>755</v>
      </c>
      <c r="C1052">
        <v>7.0000000000002087</v>
      </c>
      <c r="D1052" s="1">
        <v>2020</v>
      </c>
    </row>
    <row r="1053" spans="1:4" x14ac:dyDescent="0.25">
      <c r="A1053" s="2">
        <v>2.6832671460770631E-5</v>
      </c>
      <c r="B1053" s="1" t="s">
        <v>754</v>
      </c>
      <c r="C1053">
        <v>1.0000000000000002</v>
      </c>
      <c r="D1053" s="1">
        <v>2020</v>
      </c>
    </row>
    <row r="1054" spans="1:4" x14ac:dyDescent="0.25">
      <c r="A1054" s="2">
        <v>1.8782870022540001E-4</v>
      </c>
      <c r="B1054" s="1" t="s">
        <v>753</v>
      </c>
      <c r="C1054">
        <v>7.0000000000002087</v>
      </c>
      <c r="D1054" s="1">
        <v>2020</v>
      </c>
    </row>
    <row r="1055" spans="1:4" x14ac:dyDescent="0.25">
      <c r="A1055" s="2">
        <v>2.6832671460770631E-5</v>
      </c>
      <c r="B1055" s="1" t="s">
        <v>752</v>
      </c>
      <c r="C1055">
        <v>1.0000000000000002</v>
      </c>
      <c r="D1055" s="1">
        <v>2020</v>
      </c>
    </row>
    <row r="1056" spans="1:4" x14ac:dyDescent="0.25">
      <c r="A1056" s="2">
        <v>1.609960287646E-4</v>
      </c>
      <c r="B1056" s="1" t="s">
        <v>751</v>
      </c>
      <c r="C1056">
        <v>5.9999999999991145</v>
      </c>
      <c r="D1056" s="1">
        <v>2020</v>
      </c>
    </row>
    <row r="1057" spans="1:4" x14ac:dyDescent="0.25">
      <c r="A1057" s="2">
        <v>2.6832671460770631E-5</v>
      </c>
      <c r="B1057" s="1" t="s">
        <v>750</v>
      </c>
      <c r="C1057">
        <v>1.0000000000000002</v>
      </c>
      <c r="D1057" s="1">
        <v>2020</v>
      </c>
    </row>
    <row r="1058" spans="1:4" x14ac:dyDescent="0.25">
      <c r="A1058" s="2">
        <v>2.6832671460770631E-5</v>
      </c>
      <c r="B1058" s="1" t="s">
        <v>749</v>
      </c>
      <c r="C1058">
        <v>1.0000000000000002</v>
      </c>
      <c r="D1058" s="1">
        <v>2020</v>
      </c>
    </row>
    <row r="1059" spans="1:4" x14ac:dyDescent="0.25">
      <c r="A1059" s="2">
        <v>2.6832671460770631E-5</v>
      </c>
      <c r="B1059" s="1" t="s">
        <v>748</v>
      </c>
      <c r="C1059">
        <v>1.0000000000000002</v>
      </c>
      <c r="D1059" s="1">
        <v>2020</v>
      </c>
    </row>
    <row r="1060" spans="1:4" x14ac:dyDescent="0.25">
      <c r="A1060" s="2">
        <v>2.6832671460770631E-5</v>
      </c>
      <c r="B1060" s="1" t="s">
        <v>747</v>
      </c>
      <c r="C1060">
        <v>1.0000000000000002</v>
      </c>
      <c r="D1060" s="1">
        <v>2020</v>
      </c>
    </row>
    <row r="1061" spans="1:4" x14ac:dyDescent="0.25">
      <c r="A1061" s="2">
        <v>2.6832671460770631E-5</v>
      </c>
      <c r="B1061" s="1" t="s">
        <v>746</v>
      </c>
      <c r="C1061">
        <v>1.0000000000000002</v>
      </c>
      <c r="D1061" s="1">
        <v>2020</v>
      </c>
    </row>
    <row r="1062" spans="1:4" x14ac:dyDescent="0.25">
      <c r="A1062" s="2">
        <v>5.3665342921541283E-5</v>
      </c>
      <c r="B1062" s="1" t="s">
        <v>745</v>
      </c>
      <c r="C1062">
        <v>2.0000000000000013</v>
      </c>
      <c r="D1062" s="1">
        <v>2020</v>
      </c>
    </row>
    <row r="1063" spans="1:4" x14ac:dyDescent="0.25">
      <c r="A1063" s="2">
        <v>1.0733068584309999E-4</v>
      </c>
      <c r="B1063" s="1" t="s">
        <v>744</v>
      </c>
      <c r="C1063">
        <v>4.0000000000006519</v>
      </c>
      <c r="D1063" s="1">
        <v>2020</v>
      </c>
    </row>
    <row r="1064" spans="1:4" x14ac:dyDescent="0.25">
      <c r="A1064" s="2">
        <v>2.6832671460770631E-5</v>
      </c>
      <c r="B1064" s="1" t="s">
        <v>743</v>
      </c>
      <c r="C1064">
        <v>1.0000000000000002</v>
      </c>
      <c r="D1064" s="1">
        <v>2020</v>
      </c>
    </row>
    <row r="1065" spans="1:4" x14ac:dyDescent="0.25">
      <c r="A1065" s="2">
        <v>2.6832671460770631E-5</v>
      </c>
      <c r="B1065" s="1" t="s">
        <v>742</v>
      </c>
      <c r="C1065">
        <v>1.0000000000000002</v>
      </c>
      <c r="D1065" s="1">
        <v>2020</v>
      </c>
    </row>
    <row r="1066" spans="1:4" x14ac:dyDescent="0.25">
      <c r="A1066" s="2">
        <v>8.0498014382311898E-5</v>
      </c>
      <c r="B1066" s="1" t="s">
        <v>741</v>
      </c>
      <c r="C1066">
        <v>3.0000000000000004</v>
      </c>
      <c r="D1066" s="1">
        <v>2020</v>
      </c>
    </row>
    <row r="1067" spans="1:4" x14ac:dyDescent="0.25">
      <c r="A1067" s="2">
        <v>8.0498014382311898E-5</v>
      </c>
      <c r="B1067" s="1" t="s">
        <v>740</v>
      </c>
      <c r="C1067">
        <v>3.0000000000000004</v>
      </c>
      <c r="D1067" s="1">
        <v>2020</v>
      </c>
    </row>
    <row r="1068" spans="1:4" x14ac:dyDescent="0.25">
      <c r="A1068" s="2">
        <v>2.6832671460770631E-5</v>
      </c>
      <c r="B1068" s="1" t="s">
        <v>739</v>
      </c>
      <c r="C1068">
        <v>1.0000000000000002</v>
      </c>
      <c r="D1068" s="1">
        <v>2020</v>
      </c>
    </row>
    <row r="1069" spans="1:4" x14ac:dyDescent="0.25">
      <c r="A1069" s="2">
        <v>2.6832671460770631E-5</v>
      </c>
      <c r="B1069" s="1" t="s">
        <v>738</v>
      </c>
      <c r="C1069">
        <v>1.0000000000000002</v>
      </c>
      <c r="D1069" s="1">
        <v>2020</v>
      </c>
    </row>
    <row r="1070" spans="1:4" x14ac:dyDescent="0.25">
      <c r="A1070" s="2">
        <v>2.6832671460770631E-5</v>
      </c>
      <c r="B1070" s="1" t="s">
        <v>737</v>
      </c>
      <c r="C1070">
        <v>1.0000000000000002</v>
      </c>
      <c r="D1070" s="1">
        <v>2020</v>
      </c>
    </row>
    <row r="1071" spans="1:4" x14ac:dyDescent="0.25">
      <c r="A1071" s="2">
        <v>2.2807770741655E-3</v>
      </c>
      <c r="B1071" s="1" t="s">
        <v>736</v>
      </c>
      <c r="C1071">
        <v>84.999999999999872</v>
      </c>
      <c r="D1071" s="1">
        <v>2020</v>
      </c>
    </row>
    <row r="1072" spans="1:4" x14ac:dyDescent="0.25">
      <c r="A1072" s="2">
        <v>2.6832671460770631E-5</v>
      </c>
      <c r="B1072" s="1" t="s">
        <v>735</v>
      </c>
      <c r="C1072">
        <v>1.0000000000000002</v>
      </c>
      <c r="D1072" s="1">
        <v>2020</v>
      </c>
    </row>
    <row r="1073" spans="1:4" x14ac:dyDescent="0.25">
      <c r="A1073" s="2">
        <v>2.6832671460770631E-5</v>
      </c>
      <c r="B1073" s="1" t="s">
        <v>734</v>
      </c>
      <c r="C1073">
        <v>1.0000000000000002</v>
      </c>
      <c r="D1073" s="1">
        <v>2020</v>
      </c>
    </row>
    <row r="1074" spans="1:4" x14ac:dyDescent="0.25">
      <c r="A1074" s="2">
        <v>2.6832671460770631E-5</v>
      </c>
      <c r="B1074" s="1" t="s">
        <v>733</v>
      </c>
      <c r="C1074">
        <v>1.0000000000000002</v>
      </c>
      <c r="D1074" s="1">
        <v>2020</v>
      </c>
    </row>
    <row r="1075" spans="1:4" x14ac:dyDescent="0.25">
      <c r="A1075" s="2">
        <v>2.6832671460770631E-5</v>
      </c>
      <c r="B1075" s="1" t="s">
        <v>732</v>
      </c>
      <c r="C1075">
        <v>1.0000000000000002</v>
      </c>
      <c r="D1075" s="1">
        <v>2020</v>
      </c>
    </row>
    <row r="1076" spans="1:4" x14ac:dyDescent="0.25">
      <c r="A1076" s="2">
        <v>2.6832671460770631E-5</v>
      </c>
      <c r="B1076" s="1" t="s">
        <v>731</v>
      </c>
      <c r="C1076">
        <v>1.0000000000000002</v>
      </c>
      <c r="D1076" s="1">
        <v>2020</v>
      </c>
    </row>
    <row r="1077" spans="1:4" x14ac:dyDescent="0.25">
      <c r="A1077" s="2">
        <v>2.6832671460769999E-4</v>
      </c>
      <c r="B1077" s="1" t="s">
        <v>730</v>
      </c>
      <c r="C1077">
        <v>9.9999999999997655</v>
      </c>
      <c r="D1077" s="1">
        <v>2020</v>
      </c>
    </row>
    <row r="1078" spans="1:4" x14ac:dyDescent="0.25">
      <c r="A1078" s="2">
        <v>2.6832671460770631E-5</v>
      </c>
      <c r="B1078" s="1" t="s">
        <v>729</v>
      </c>
      <c r="C1078">
        <v>1.0000000000000002</v>
      </c>
      <c r="D1078" s="1">
        <v>2020</v>
      </c>
    </row>
    <row r="1079" spans="1:4" x14ac:dyDescent="0.25">
      <c r="A1079" s="2">
        <v>2.6832671460770631E-5</v>
      </c>
      <c r="B1079" s="1" t="s">
        <v>728</v>
      </c>
      <c r="C1079">
        <v>1.0000000000000002</v>
      </c>
      <c r="D1079" s="1">
        <v>2020</v>
      </c>
    </row>
    <row r="1080" spans="1:4" x14ac:dyDescent="0.25">
      <c r="A1080" s="2">
        <v>2.6832671460770631E-5</v>
      </c>
      <c r="B1080" s="1" t="s">
        <v>727</v>
      </c>
      <c r="C1080">
        <v>1.0000000000000002</v>
      </c>
      <c r="D1080" s="1">
        <v>2020</v>
      </c>
    </row>
    <row r="1081" spans="1:4" x14ac:dyDescent="0.25">
      <c r="A1081" s="2">
        <v>1.1135558656219799E-2</v>
      </c>
      <c r="B1081" s="1" t="s">
        <v>726</v>
      </c>
      <c r="C1081">
        <v>414.9999999999996</v>
      </c>
      <c r="D1081" s="1">
        <v>2020</v>
      </c>
    </row>
    <row r="1082" spans="1:4" x14ac:dyDescent="0.25">
      <c r="A1082" s="2">
        <v>2.6832671460770631E-5</v>
      </c>
      <c r="B1082" s="1" t="s">
        <v>725</v>
      </c>
      <c r="C1082">
        <v>1.0000000000000002</v>
      </c>
      <c r="D1082" s="1">
        <v>2020</v>
      </c>
    </row>
    <row r="1083" spans="1:4" x14ac:dyDescent="0.25">
      <c r="A1083" s="2">
        <v>2.6832671460770631E-5</v>
      </c>
      <c r="B1083" s="1" t="s">
        <v>724</v>
      </c>
      <c r="C1083">
        <v>1.0000000000000002</v>
      </c>
      <c r="D1083" s="1">
        <v>2020</v>
      </c>
    </row>
    <row r="1084" spans="1:4" x14ac:dyDescent="0.25">
      <c r="A1084" s="2">
        <v>2.6832671460770631E-5</v>
      </c>
      <c r="B1084" s="1" t="s">
        <v>723</v>
      </c>
      <c r="C1084">
        <v>1.0000000000000002</v>
      </c>
      <c r="D1084" s="1">
        <v>2020</v>
      </c>
    </row>
    <row r="1085" spans="1:4" x14ac:dyDescent="0.25">
      <c r="A1085" s="2">
        <v>2.6832671460770631E-5</v>
      </c>
      <c r="B1085" s="1" t="s">
        <v>722</v>
      </c>
      <c r="C1085">
        <v>1.0000000000000002</v>
      </c>
      <c r="D1085" s="1">
        <v>2020</v>
      </c>
    </row>
    <row r="1086" spans="1:4" x14ac:dyDescent="0.25">
      <c r="A1086" s="2">
        <v>2.6832671460770631E-5</v>
      </c>
      <c r="B1086" s="1" t="s">
        <v>721</v>
      </c>
      <c r="C1086">
        <v>1.0000000000000002</v>
      </c>
      <c r="D1086" s="1">
        <v>2020</v>
      </c>
    </row>
    <row r="1087" spans="1:4" x14ac:dyDescent="0.25">
      <c r="A1087" s="2">
        <v>2.6832671460770631E-5</v>
      </c>
      <c r="B1087" s="1" t="s">
        <v>720</v>
      </c>
      <c r="C1087">
        <v>1.0000000000000002</v>
      </c>
      <c r="D1087" s="1">
        <v>2020</v>
      </c>
    </row>
    <row r="1088" spans="1:4" x14ac:dyDescent="0.25">
      <c r="A1088" s="2">
        <v>2.6832671460770631E-5</v>
      </c>
      <c r="B1088" s="1" t="s">
        <v>719</v>
      </c>
      <c r="C1088">
        <v>1.0000000000000002</v>
      </c>
      <c r="D1088" s="1">
        <v>2020</v>
      </c>
    </row>
    <row r="1089" spans="1:4" x14ac:dyDescent="0.25">
      <c r="A1089" s="2">
        <v>2.6832671460770631E-5</v>
      </c>
      <c r="B1089" s="1" t="s">
        <v>718</v>
      </c>
      <c r="C1089">
        <v>1.0000000000000002</v>
      </c>
      <c r="D1089" s="1">
        <v>2020</v>
      </c>
    </row>
    <row r="1090" spans="1:4" x14ac:dyDescent="0.25">
      <c r="A1090" s="2">
        <v>2.6832671460770631E-5</v>
      </c>
      <c r="B1090" s="1" t="s">
        <v>717</v>
      </c>
      <c r="C1090">
        <v>1.0000000000000002</v>
      </c>
      <c r="D1090" s="1">
        <v>2020</v>
      </c>
    </row>
    <row r="1091" spans="1:4" x14ac:dyDescent="0.25">
      <c r="A1091" s="2">
        <v>2.6832671460770631E-5</v>
      </c>
      <c r="B1091" s="1" t="s">
        <v>716</v>
      </c>
      <c r="C1091">
        <v>1.0000000000000002</v>
      </c>
      <c r="D1091" s="1">
        <v>2020</v>
      </c>
    </row>
    <row r="1092" spans="1:4" x14ac:dyDescent="0.25">
      <c r="A1092" s="2">
        <v>2.6832671460770631E-5</v>
      </c>
      <c r="B1092" s="1" t="s">
        <v>715</v>
      </c>
      <c r="C1092">
        <v>1.0000000000000002</v>
      </c>
      <c r="D1092" s="1">
        <v>2020</v>
      </c>
    </row>
    <row r="1093" spans="1:4" x14ac:dyDescent="0.25">
      <c r="A1093" s="2">
        <v>1.609960287646E-4</v>
      </c>
      <c r="B1093" s="1" t="s">
        <v>714</v>
      </c>
      <c r="C1093">
        <v>5.9999999999991145</v>
      </c>
      <c r="D1093" s="1">
        <v>2020</v>
      </c>
    </row>
    <row r="1094" spans="1:4" x14ac:dyDescent="0.25">
      <c r="A1094" s="2">
        <v>5.90318772137E-4</v>
      </c>
      <c r="B1094" s="1" t="s">
        <v>713</v>
      </c>
      <c r="C1094">
        <v>22.000000000001723</v>
      </c>
      <c r="D1094" s="1">
        <v>2020</v>
      </c>
    </row>
    <row r="1095" spans="1:4" x14ac:dyDescent="0.25">
      <c r="A1095" s="2">
        <v>1.609960287646E-4</v>
      </c>
      <c r="B1095" s="1" t="s">
        <v>712</v>
      </c>
      <c r="C1095">
        <v>5.9999999999991145</v>
      </c>
      <c r="D1095" s="1">
        <v>2020</v>
      </c>
    </row>
    <row r="1096" spans="1:4" x14ac:dyDescent="0.25">
      <c r="A1096" s="2">
        <v>2.4149404314690001E-4</v>
      </c>
      <c r="B1096" s="1" t="s">
        <v>711</v>
      </c>
      <c r="C1096">
        <v>8.9999999999986731</v>
      </c>
      <c r="D1096" s="1">
        <v>2020</v>
      </c>
    </row>
    <row r="1097" spans="1:4" x14ac:dyDescent="0.25">
      <c r="A1097" s="2">
        <v>5.8495223784479997E-3</v>
      </c>
      <c r="B1097" s="1" t="s">
        <v>710</v>
      </c>
      <c r="C1097">
        <v>218.00000000000011</v>
      </c>
      <c r="D1097" s="1">
        <v>2020</v>
      </c>
    </row>
    <row r="1098" spans="1:4" x14ac:dyDescent="0.25">
      <c r="A1098" s="2">
        <v>2.6832671460770631E-5</v>
      </c>
      <c r="B1098" s="1" t="s">
        <v>709</v>
      </c>
      <c r="C1098">
        <v>1.0000000000000002</v>
      </c>
      <c r="D1098" s="1">
        <v>2020</v>
      </c>
    </row>
    <row r="1099" spans="1:4" x14ac:dyDescent="0.25">
      <c r="A1099" s="2">
        <v>2.6832671460769999E-4</v>
      </c>
      <c r="B1099" s="1" t="s">
        <v>708</v>
      </c>
      <c r="C1099">
        <v>9.9999999999997655</v>
      </c>
      <c r="D1099" s="1">
        <v>2020</v>
      </c>
    </row>
    <row r="1100" spans="1:4" x14ac:dyDescent="0.25">
      <c r="A1100" s="2">
        <v>2.6832671460770631E-5</v>
      </c>
      <c r="B1100" s="1" t="s">
        <v>707</v>
      </c>
      <c r="C1100">
        <v>1.0000000000000002</v>
      </c>
      <c r="D1100" s="1">
        <v>2020</v>
      </c>
    </row>
    <row r="1101" spans="1:4" x14ac:dyDescent="0.25">
      <c r="A1101" s="2">
        <v>8.0498014382311898E-5</v>
      </c>
      <c r="B1101" s="1" t="s">
        <v>706</v>
      </c>
      <c r="C1101">
        <v>3.0000000000000004</v>
      </c>
      <c r="D1101" s="1">
        <v>2020</v>
      </c>
    </row>
    <row r="1102" spans="1:4" x14ac:dyDescent="0.25">
      <c r="A1102" s="2">
        <v>2.6832671460770631E-5</v>
      </c>
      <c r="B1102" s="1" t="s">
        <v>705</v>
      </c>
      <c r="C1102">
        <v>1.0000000000000002</v>
      </c>
      <c r="D1102" s="1">
        <v>2020</v>
      </c>
    </row>
    <row r="1103" spans="1:4" x14ac:dyDescent="0.25">
      <c r="A1103" s="2">
        <v>2.6832671460770631E-5</v>
      </c>
      <c r="B1103" s="1" t="s">
        <v>704</v>
      </c>
      <c r="C1103">
        <v>1.0000000000000002</v>
      </c>
      <c r="D1103" s="1">
        <v>2020</v>
      </c>
    </row>
    <row r="1104" spans="1:4" x14ac:dyDescent="0.25">
      <c r="A1104" s="2">
        <v>3.7834066759686999E-3</v>
      </c>
      <c r="B1104" s="1" t="s">
        <v>703</v>
      </c>
      <c r="C1104">
        <v>141.00000000000153</v>
      </c>
      <c r="D1104" s="1">
        <v>2020</v>
      </c>
    </row>
    <row r="1105" spans="1:4" x14ac:dyDescent="0.25">
      <c r="A1105" s="2">
        <v>2.6832671460770631E-5</v>
      </c>
      <c r="B1105" s="1" t="s">
        <v>702</v>
      </c>
      <c r="C1105">
        <v>1.0000000000000002</v>
      </c>
      <c r="D1105" s="1">
        <v>2020</v>
      </c>
    </row>
    <row r="1106" spans="1:4" x14ac:dyDescent="0.25">
      <c r="A1106" s="2">
        <v>1.2074702157347001E-3</v>
      </c>
      <c r="B1106" s="1" t="s">
        <v>701</v>
      </c>
      <c r="C1106">
        <v>45.00000000000081</v>
      </c>
      <c r="D1106" s="1">
        <v>2020</v>
      </c>
    </row>
    <row r="1107" spans="1:4" x14ac:dyDescent="0.25">
      <c r="A1107" s="2">
        <v>1.341633573039E-4</v>
      </c>
      <c r="B1107" s="1" t="s">
        <v>700</v>
      </c>
      <c r="C1107">
        <v>5.0000000000017462</v>
      </c>
      <c r="D1107" s="1">
        <v>2020</v>
      </c>
    </row>
    <row r="1108" spans="1:4" x14ac:dyDescent="0.25">
      <c r="A1108" s="2">
        <v>2.6832671460770631E-5</v>
      </c>
      <c r="B1108" s="1" t="s">
        <v>699</v>
      </c>
      <c r="C1108">
        <v>1.0000000000000002</v>
      </c>
      <c r="D1108" s="1">
        <v>2020</v>
      </c>
    </row>
    <row r="1109" spans="1:4" x14ac:dyDescent="0.25">
      <c r="A1109" s="2">
        <v>2.6832671460770631E-5</v>
      </c>
      <c r="B1109" s="1" t="s">
        <v>698</v>
      </c>
      <c r="C1109">
        <v>1.0000000000000002</v>
      </c>
      <c r="D1109" s="1">
        <v>2020</v>
      </c>
    </row>
    <row r="1110" spans="1:4" x14ac:dyDescent="0.25">
      <c r="A1110" s="2">
        <v>2.6832671460770631E-5</v>
      </c>
      <c r="B1110" s="1" t="s">
        <v>697</v>
      </c>
      <c r="C1110">
        <v>1.0000000000000002</v>
      </c>
      <c r="D1110" s="1">
        <v>2020</v>
      </c>
    </row>
    <row r="1111" spans="1:4" x14ac:dyDescent="0.25">
      <c r="A1111" s="2">
        <v>5.3665342921541283E-5</v>
      </c>
      <c r="B1111" s="1" t="s">
        <v>696</v>
      </c>
      <c r="C1111">
        <v>2.0000000000000013</v>
      </c>
      <c r="D1111" s="1">
        <v>2020</v>
      </c>
    </row>
    <row r="1112" spans="1:4" x14ac:dyDescent="0.25">
      <c r="A1112" s="2">
        <v>2.6832671460770631E-5</v>
      </c>
      <c r="B1112" s="1" t="s">
        <v>695</v>
      </c>
      <c r="C1112">
        <v>1.0000000000000002</v>
      </c>
      <c r="D1112" s="1">
        <v>2020</v>
      </c>
    </row>
    <row r="1113" spans="1:4" x14ac:dyDescent="0.25">
      <c r="A1113" s="2">
        <v>2.6832671460770631E-5</v>
      </c>
      <c r="B1113" s="1" t="s">
        <v>694</v>
      </c>
      <c r="C1113">
        <v>1.0000000000000002</v>
      </c>
      <c r="D1113" s="1">
        <v>2020</v>
      </c>
    </row>
    <row r="1114" spans="1:4" x14ac:dyDescent="0.25">
      <c r="A1114" s="2">
        <v>2.6832671460770631E-5</v>
      </c>
      <c r="B1114" s="1" t="s">
        <v>693</v>
      </c>
      <c r="C1114">
        <v>1.0000000000000002</v>
      </c>
      <c r="D1114" s="1">
        <v>2020</v>
      </c>
    </row>
    <row r="1115" spans="1:4" x14ac:dyDescent="0.25">
      <c r="A1115" s="2">
        <v>2.6832671460770631E-5</v>
      </c>
      <c r="B1115" s="1" t="s">
        <v>692</v>
      </c>
      <c r="C1115">
        <v>1.0000000000000002</v>
      </c>
      <c r="D1115" s="1">
        <v>2020</v>
      </c>
    </row>
    <row r="1116" spans="1:4" x14ac:dyDescent="0.25">
      <c r="A1116" s="2">
        <v>2.6832671460770631E-5</v>
      </c>
      <c r="B1116" s="1" t="s">
        <v>691</v>
      </c>
      <c r="C1116">
        <v>1.0000000000000002</v>
      </c>
      <c r="D1116" s="1">
        <v>2020</v>
      </c>
    </row>
    <row r="1117" spans="1:4" x14ac:dyDescent="0.25">
      <c r="A1117" s="2">
        <v>5.3665342921541283E-5</v>
      </c>
      <c r="B1117" s="1" t="s">
        <v>690</v>
      </c>
      <c r="C1117">
        <v>2.0000000000000013</v>
      </c>
      <c r="D1117" s="1">
        <v>2020</v>
      </c>
    </row>
    <row r="1118" spans="1:4" x14ac:dyDescent="0.25">
      <c r="A1118" s="2">
        <v>2.6832671460770631E-5</v>
      </c>
      <c r="B1118" s="1" t="s">
        <v>689</v>
      </c>
      <c r="C1118">
        <v>1.0000000000000002</v>
      </c>
      <c r="D1118" s="1">
        <v>2020</v>
      </c>
    </row>
    <row r="1119" spans="1:4" x14ac:dyDescent="0.25">
      <c r="A1119" s="2">
        <v>2.1466137168619999E-4</v>
      </c>
      <c r="B1119" s="1" t="s">
        <v>688</v>
      </c>
      <c r="C1119">
        <v>8.0000000000013038</v>
      </c>
      <c r="D1119" s="1">
        <v>2020</v>
      </c>
    </row>
    <row r="1120" spans="1:4" x14ac:dyDescent="0.25">
      <c r="A1120" s="2">
        <v>1.8782870022540001E-4</v>
      </c>
      <c r="B1120" s="1" t="s">
        <v>687</v>
      </c>
      <c r="C1120">
        <v>7.0000000000002087</v>
      </c>
      <c r="D1120" s="1">
        <v>2020</v>
      </c>
    </row>
    <row r="1121" spans="1:4" x14ac:dyDescent="0.25">
      <c r="A1121" s="2">
        <v>4.0249007191160002E-4</v>
      </c>
      <c r="B1121" s="1" t="s">
        <v>686</v>
      </c>
      <c r="C1121">
        <v>15.000000000001515</v>
      </c>
      <c r="D1121" s="1">
        <v>2020</v>
      </c>
    </row>
    <row r="1122" spans="1:4" x14ac:dyDescent="0.25">
      <c r="A1122" s="2">
        <v>2.6832671460770631E-5</v>
      </c>
      <c r="B1122" s="1" t="s">
        <v>685</v>
      </c>
      <c r="C1122">
        <v>1.0000000000000002</v>
      </c>
      <c r="D1122" s="1">
        <v>2020</v>
      </c>
    </row>
    <row r="1123" spans="1:4" x14ac:dyDescent="0.25">
      <c r="A1123" s="2">
        <v>2.6832671460770631E-5</v>
      </c>
      <c r="B1123" s="1" t="s">
        <v>684</v>
      </c>
      <c r="C1123">
        <v>1.0000000000000002</v>
      </c>
      <c r="D1123" s="1">
        <v>2020</v>
      </c>
    </row>
    <row r="1124" spans="1:4" x14ac:dyDescent="0.25">
      <c r="A1124" s="2">
        <v>8.0498014382311898E-5</v>
      </c>
      <c r="B1124" s="1" t="s">
        <v>683</v>
      </c>
      <c r="C1124">
        <v>3.0000000000000004</v>
      </c>
      <c r="D1124" s="1">
        <v>2020</v>
      </c>
    </row>
    <row r="1125" spans="1:4" x14ac:dyDescent="0.25">
      <c r="A1125" s="2">
        <v>2.6832671460770631E-5</v>
      </c>
      <c r="B1125" s="1" t="s">
        <v>682</v>
      </c>
      <c r="C1125">
        <v>1.0000000000000002</v>
      </c>
      <c r="D1125" s="1">
        <v>2020</v>
      </c>
    </row>
    <row r="1126" spans="1:4" x14ac:dyDescent="0.25">
      <c r="A1126" s="2">
        <v>1.0733068584309999E-4</v>
      </c>
      <c r="B1126" s="1" t="s">
        <v>681</v>
      </c>
      <c r="C1126">
        <v>4.0000000000006519</v>
      </c>
      <c r="D1126" s="1">
        <v>2020</v>
      </c>
    </row>
    <row r="1127" spans="1:4" x14ac:dyDescent="0.25">
      <c r="A1127" s="2">
        <v>1.8782870022540001E-4</v>
      </c>
      <c r="B1127" s="1" t="s">
        <v>680</v>
      </c>
      <c r="C1127">
        <v>7.0000000000002087</v>
      </c>
      <c r="D1127" s="1">
        <v>2020</v>
      </c>
    </row>
    <row r="1128" spans="1:4" x14ac:dyDescent="0.25">
      <c r="A1128" s="2">
        <v>5.3665342921541283E-5</v>
      </c>
      <c r="B1128" s="1" t="s">
        <v>679</v>
      </c>
      <c r="C1128">
        <v>2.0000000000000013</v>
      </c>
      <c r="D1128" s="1">
        <v>2020</v>
      </c>
    </row>
    <row r="1129" spans="1:4" x14ac:dyDescent="0.25">
      <c r="A1129" s="2">
        <v>5.3665342921541283E-5</v>
      </c>
      <c r="B1129" s="1" t="s">
        <v>678</v>
      </c>
      <c r="C1129">
        <v>2.0000000000000013</v>
      </c>
      <c r="D1129" s="1">
        <v>2020</v>
      </c>
    </row>
    <row r="1130" spans="1:4" x14ac:dyDescent="0.25">
      <c r="A1130" s="2">
        <v>3.2199205752919999E-4</v>
      </c>
      <c r="B1130" s="1" t="s">
        <v>677</v>
      </c>
      <c r="C1130">
        <v>11.999999999998229</v>
      </c>
      <c r="D1130" s="1">
        <v>2020</v>
      </c>
    </row>
    <row r="1131" spans="1:4" x14ac:dyDescent="0.25">
      <c r="A1131" s="2">
        <v>2.6832671460770631E-5</v>
      </c>
      <c r="B1131" s="1" t="s">
        <v>676</v>
      </c>
      <c r="C1131">
        <v>1.0000000000000002</v>
      </c>
      <c r="D1131" s="1">
        <v>2020</v>
      </c>
    </row>
    <row r="1132" spans="1:4" x14ac:dyDescent="0.25">
      <c r="A1132" s="2">
        <v>1.0733068584309999E-4</v>
      </c>
      <c r="B1132" s="1" t="s">
        <v>675</v>
      </c>
      <c r="C1132">
        <v>4.0000000000006519</v>
      </c>
      <c r="D1132" s="1">
        <v>2020</v>
      </c>
    </row>
    <row r="1133" spans="1:4" x14ac:dyDescent="0.25">
      <c r="A1133" s="2">
        <v>1.8782870022540001E-4</v>
      </c>
      <c r="B1133" s="1" t="s">
        <v>674</v>
      </c>
      <c r="C1133">
        <v>7.0000000000002087</v>
      </c>
      <c r="D1133" s="1">
        <v>2020</v>
      </c>
    </row>
    <row r="1134" spans="1:4" x14ac:dyDescent="0.25">
      <c r="A1134" s="2">
        <v>2.6832671460770631E-5</v>
      </c>
      <c r="B1134" s="1" t="s">
        <v>673</v>
      </c>
      <c r="C1134">
        <v>1.0000000000000002</v>
      </c>
      <c r="D1134" s="1">
        <v>2020</v>
      </c>
    </row>
    <row r="1135" spans="1:4" x14ac:dyDescent="0.25">
      <c r="A1135" s="2">
        <v>2.6832671460770631E-5</v>
      </c>
      <c r="B1135" s="1" t="s">
        <v>672</v>
      </c>
      <c r="C1135">
        <v>1.0000000000000002</v>
      </c>
      <c r="D1135" s="1">
        <v>2020</v>
      </c>
    </row>
    <row r="1136" spans="1:4" x14ac:dyDescent="0.25">
      <c r="A1136" s="2">
        <v>2.6832671460770631E-5</v>
      </c>
      <c r="B1136" s="1" t="s">
        <v>671</v>
      </c>
      <c r="C1136">
        <v>1.0000000000000002</v>
      </c>
      <c r="D1136" s="1">
        <v>2020</v>
      </c>
    </row>
    <row r="1137" spans="1:4" x14ac:dyDescent="0.25">
      <c r="A1137" s="2">
        <v>2.6832671460770631E-5</v>
      </c>
      <c r="B1137" s="1" t="s">
        <v>670</v>
      </c>
      <c r="C1137">
        <v>1.0000000000000002</v>
      </c>
      <c r="D1137" s="1">
        <v>2020</v>
      </c>
    </row>
    <row r="1138" spans="1:4" x14ac:dyDescent="0.25">
      <c r="A1138" s="2">
        <v>1.0733068584309999E-4</v>
      </c>
      <c r="B1138" s="1" t="s">
        <v>669</v>
      </c>
      <c r="C1138">
        <v>4.0000000000006519</v>
      </c>
      <c r="D1138" s="1">
        <v>2020</v>
      </c>
    </row>
    <row r="1139" spans="1:4" x14ac:dyDescent="0.25">
      <c r="A1139" s="2">
        <v>2.6832671460770631E-5</v>
      </c>
      <c r="B1139" s="1" t="s">
        <v>668</v>
      </c>
      <c r="C1139">
        <v>1.0000000000000002</v>
      </c>
      <c r="D1139" s="1">
        <v>2020</v>
      </c>
    </row>
    <row r="1140" spans="1:4" x14ac:dyDescent="0.25">
      <c r="A1140" s="2">
        <v>5.3665342921541283E-5</v>
      </c>
      <c r="B1140" s="1" t="s">
        <v>667</v>
      </c>
      <c r="C1140">
        <v>2.0000000000000013</v>
      </c>
      <c r="D1140" s="1">
        <v>2020</v>
      </c>
    </row>
    <row r="1141" spans="1:4" x14ac:dyDescent="0.25">
      <c r="A1141" s="2">
        <v>5.3665342921541283E-5</v>
      </c>
      <c r="B1141" s="1" t="s">
        <v>666</v>
      </c>
      <c r="C1141">
        <v>2.0000000000000013</v>
      </c>
      <c r="D1141" s="1">
        <v>2020</v>
      </c>
    </row>
    <row r="1142" spans="1:4" x14ac:dyDescent="0.25">
      <c r="A1142" s="2">
        <v>2.6832671460769999E-4</v>
      </c>
      <c r="B1142" s="1" t="s">
        <v>665</v>
      </c>
      <c r="C1142">
        <v>9.9999999999997655</v>
      </c>
      <c r="D1142" s="1">
        <v>2020</v>
      </c>
    </row>
    <row r="1143" spans="1:4" x14ac:dyDescent="0.25">
      <c r="A1143" s="2">
        <v>2.6832671460770631E-5</v>
      </c>
      <c r="B1143" s="1" t="s">
        <v>664</v>
      </c>
      <c r="C1143">
        <v>1.0000000000000002</v>
      </c>
      <c r="D1143" s="1">
        <v>2020</v>
      </c>
    </row>
    <row r="1144" spans="1:4" x14ac:dyDescent="0.25">
      <c r="A1144" s="2">
        <v>2.6832671460770631E-5</v>
      </c>
      <c r="B1144" s="1" t="s">
        <v>663</v>
      </c>
      <c r="C1144">
        <v>1.0000000000000002</v>
      </c>
      <c r="D1144" s="1">
        <v>2020</v>
      </c>
    </row>
    <row r="1145" spans="1:4" x14ac:dyDescent="0.25">
      <c r="A1145" s="2">
        <v>2.4149404314690001E-4</v>
      </c>
      <c r="B1145" s="1" t="s">
        <v>662</v>
      </c>
      <c r="C1145">
        <v>8.9999999999986731</v>
      </c>
      <c r="D1145" s="1">
        <v>2020</v>
      </c>
    </row>
    <row r="1146" spans="1:4" x14ac:dyDescent="0.25">
      <c r="A1146" s="2">
        <v>2.6832671460770631E-5</v>
      </c>
      <c r="B1146" s="1" t="s">
        <v>661</v>
      </c>
      <c r="C1146">
        <v>1.0000000000000002</v>
      </c>
      <c r="D1146" s="1">
        <v>2020</v>
      </c>
    </row>
    <row r="1147" spans="1:4" x14ac:dyDescent="0.25">
      <c r="A1147" s="2">
        <v>2.6832671460770631E-5</v>
      </c>
      <c r="B1147" s="1" t="s">
        <v>660</v>
      </c>
      <c r="C1147">
        <v>1.0000000000000002</v>
      </c>
      <c r="D1147" s="1">
        <v>2020</v>
      </c>
    </row>
    <row r="1148" spans="1:4" x14ac:dyDescent="0.25">
      <c r="A1148" s="2">
        <v>2.6832671460770631E-5</v>
      </c>
      <c r="B1148" s="1" t="s">
        <v>659</v>
      </c>
      <c r="C1148">
        <v>1.0000000000000002</v>
      </c>
      <c r="D1148" s="1">
        <v>2020</v>
      </c>
    </row>
    <row r="1149" spans="1:4" x14ac:dyDescent="0.25">
      <c r="A1149" s="2">
        <v>2.6832671460770631E-5</v>
      </c>
      <c r="B1149" s="1" t="s">
        <v>658</v>
      </c>
      <c r="C1149">
        <v>1.0000000000000002</v>
      </c>
      <c r="D1149" s="1">
        <v>2020</v>
      </c>
    </row>
    <row r="1150" spans="1:4" x14ac:dyDescent="0.25">
      <c r="A1150" s="2">
        <v>2.6832671460770631E-5</v>
      </c>
      <c r="B1150" s="1" t="s">
        <v>657</v>
      </c>
      <c r="C1150">
        <v>1.0000000000000002</v>
      </c>
      <c r="D1150" s="1">
        <v>2020</v>
      </c>
    </row>
    <row r="1151" spans="1:4" x14ac:dyDescent="0.25">
      <c r="A1151" s="2">
        <v>2.6832671460770631E-5</v>
      </c>
      <c r="B1151" s="1" t="s">
        <v>656</v>
      </c>
      <c r="C1151">
        <v>1.0000000000000002</v>
      </c>
      <c r="D1151" s="1">
        <v>2020</v>
      </c>
    </row>
    <row r="1152" spans="1:4" x14ac:dyDescent="0.25">
      <c r="A1152" s="2">
        <v>5.3665342921541283E-5</v>
      </c>
      <c r="B1152" s="1" t="s">
        <v>655</v>
      </c>
      <c r="C1152">
        <v>2.0000000000000013</v>
      </c>
      <c r="D1152" s="1">
        <v>2020</v>
      </c>
    </row>
    <row r="1153" spans="1:4" x14ac:dyDescent="0.25">
      <c r="A1153" s="2">
        <v>5.3665342921541283E-5</v>
      </c>
      <c r="B1153" s="1" t="s">
        <v>654</v>
      </c>
      <c r="C1153">
        <v>2.0000000000000013</v>
      </c>
      <c r="D1153" s="1">
        <v>2020</v>
      </c>
    </row>
    <row r="1154" spans="1:4" x14ac:dyDescent="0.25">
      <c r="A1154" s="2">
        <v>2.6832671460770631E-5</v>
      </c>
      <c r="B1154" s="1" t="s">
        <v>653</v>
      </c>
      <c r="C1154">
        <v>1.0000000000000002</v>
      </c>
      <c r="D1154" s="1">
        <v>2020</v>
      </c>
    </row>
    <row r="1155" spans="1:4" x14ac:dyDescent="0.25">
      <c r="A1155" s="2">
        <v>1.341633573039E-4</v>
      </c>
      <c r="B1155" s="1" t="s">
        <v>652</v>
      </c>
      <c r="C1155">
        <v>5.0000000000017462</v>
      </c>
      <c r="D1155" s="1">
        <v>2020</v>
      </c>
    </row>
    <row r="1156" spans="1:4" x14ac:dyDescent="0.25">
      <c r="A1156" s="2">
        <v>2.6832671460770631E-5</v>
      </c>
      <c r="B1156" s="1" t="s">
        <v>651</v>
      </c>
      <c r="C1156">
        <v>1.0000000000000002</v>
      </c>
      <c r="D1156" s="1">
        <v>2020</v>
      </c>
    </row>
    <row r="1157" spans="1:4" x14ac:dyDescent="0.25">
      <c r="A1157" s="2">
        <v>2.6832671460770631E-5</v>
      </c>
      <c r="B1157" s="1" t="s">
        <v>650</v>
      </c>
      <c r="C1157">
        <v>1.0000000000000002</v>
      </c>
      <c r="D1157" s="1">
        <v>2020</v>
      </c>
    </row>
    <row r="1158" spans="1:4" x14ac:dyDescent="0.25">
      <c r="A1158" s="2">
        <v>8.0498014382311898E-5</v>
      </c>
      <c r="B1158" s="1" t="s">
        <v>649</v>
      </c>
      <c r="C1158">
        <v>3.0000000000000004</v>
      </c>
      <c r="D1158" s="1">
        <v>2020</v>
      </c>
    </row>
    <row r="1159" spans="1:4" x14ac:dyDescent="0.25">
      <c r="A1159" s="2">
        <v>2.6832671460770631E-5</v>
      </c>
      <c r="B1159" s="1" t="s">
        <v>648</v>
      </c>
      <c r="C1159">
        <v>1.0000000000000002</v>
      </c>
      <c r="D1159" s="1">
        <v>2020</v>
      </c>
    </row>
    <row r="1160" spans="1:4" x14ac:dyDescent="0.25">
      <c r="A1160" s="2">
        <v>2.6832671460770631E-5</v>
      </c>
      <c r="B1160" s="1" t="s">
        <v>647</v>
      </c>
      <c r="C1160">
        <v>1.0000000000000002</v>
      </c>
      <c r="D1160" s="1">
        <v>2020</v>
      </c>
    </row>
    <row r="1161" spans="1:4" x14ac:dyDescent="0.25">
      <c r="A1161" s="2">
        <v>1.8782870022540001E-4</v>
      </c>
      <c r="B1161" s="1" t="s">
        <v>646</v>
      </c>
      <c r="C1161">
        <v>7.0000000000002087</v>
      </c>
      <c r="D1161" s="1">
        <v>2020</v>
      </c>
    </row>
    <row r="1162" spans="1:4" x14ac:dyDescent="0.25">
      <c r="A1162" s="2">
        <v>5.3665342921541283E-5</v>
      </c>
      <c r="B1162" s="1" t="s">
        <v>645</v>
      </c>
      <c r="C1162">
        <v>2.0000000000000013</v>
      </c>
      <c r="D1162" s="1">
        <v>2020</v>
      </c>
    </row>
    <row r="1163" spans="1:4" x14ac:dyDescent="0.25">
      <c r="A1163" s="2">
        <v>2.6832671460770631E-5</v>
      </c>
      <c r="B1163" s="1" t="s">
        <v>644</v>
      </c>
      <c r="C1163">
        <v>1.0000000000000002</v>
      </c>
      <c r="D1163" s="1">
        <v>2020</v>
      </c>
    </row>
    <row r="1164" spans="1:4" x14ac:dyDescent="0.25">
      <c r="A1164" s="2">
        <v>2.6832671460770631E-5</v>
      </c>
      <c r="B1164" s="1" t="s">
        <v>643</v>
      </c>
      <c r="C1164">
        <v>1.0000000000000002</v>
      </c>
      <c r="D1164" s="1">
        <v>2020</v>
      </c>
    </row>
    <row r="1165" spans="1:4" x14ac:dyDescent="0.25">
      <c r="A1165" s="2">
        <v>2.6832671460770631E-5</v>
      </c>
      <c r="B1165" s="1" t="s">
        <v>642</v>
      </c>
      <c r="C1165">
        <v>1.0000000000000002</v>
      </c>
      <c r="D1165" s="1">
        <v>2020</v>
      </c>
    </row>
    <row r="1166" spans="1:4" x14ac:dyDescent="0.25">
      <c r="A1166" s="2">
        <v>2.6832671460770631E-5</v>
      </c>
      <c r="B1166" s="1" t="s">
        <v>641</v>
      </c>
      <c r="C1166">
        <v>1.0000000000000002</v>
      </c>
      <c r="D1166" s="1">
        <v>2020</v>
      </c>
    </row>
    <row r="1167" spans="1:4" x14ac:dyDescent="0.25">
      <c r="A1167" s="2">
        <v>2.6832671460770631E-5</v>
      </c>
      <c r="B1167" s="1" t="s">
        <v>640</v>
      </c>
      <c r="C1167">
        <v>1.0000000000000002</v>
      </c>
      <c r="D1167" s="1">
        <v>2020</v>
      </c>
    </row>
    <row r="1168" spans="1:4" x14ac:dyDescent="0.25">
      <c r="A1168" s="2">
        <v>2.6832671460770631E-5</v>
      </c>
      <c r="B1168" s="1" t="s">
        <v>639</v>
      </c>
      <c r="C1168">
        <v>1.0000000000000002</v>
      </c>
      <c r="D1168" s="1">
        <v>2020</v>
      </c>
    </row>
    <row r="1169" spans="1:4" x14ac:dyDescent="0.25">
      <c r="A1169" s="2">
        <v>5.3665342921541283E-5</v>
      </c>
      <c r="B1169" s="1" t="s">
        <v>638</v>
      </c>
      <c r="C1169">
        <v>2.0000000000000013</v>
      </c>
      <c r="D1169" s="1">
        <v>2020</v>
      </c>
    </row>
    <row r="1170" spans="1:4" x14ac:dyDescent="0.25">
      <c r="A1170" s="2">
        <v>2.6832671460770631E-5</v>
      </c>
      <c r="B1170" s="1" t="s">
        <v>637</v>
      </c>
      <c r="C1170">
        <v>1.0000000000000002</v>
      </c>
      <c r="D1170" s="1">
        <v>2020</v>
      </c>
    </row>
    <row r="1171" spans="1:4" x14ac:dyDescent="0.25">
      <c r="A1171" s="2">
        <v>2.6832671460770631E-5</v>
      </c>
      <c r="B1171" s="1" t="s">
        <v>636</v>
      </c>
      <c r="C1171">
        <v>1.0000000000000002</v>
      </c>
      <c r="D1171" s="1">
        <v>2020</v>
      </c>
    </row>
    <row r="1172" spans="1:4" x14ac:dyDescent="0.25">
      <c r="A1172" s="2">
        <v>4.9372115487817999E-3</v>
      </c>
      <c r="B1172" s="1" t="s">
        <v>635</v>
      </c>
      <c r="C1172">
        <v>184.00000000000017</v>
      </c>
      <c r="D1172" s="1">
        <v>2020</v>
      </c>
    </row>
    <row r="1173" spans="1:4" x14ac:dyDescent="0.25">
      <c r="A1173" s="2">
        <v>2.6832671460770631E-5</v>
      </c>
      <c r="B1173" s="1" t="s">
        <v>634</v>
      </c>
      <c r="C1173">
        <v>1.0000000000000002</v>
      </c>
      <c r="D1173" s="1">
        <v>2020</v>
      </c>
    </row>
    <row r="1174" spans="1:4" x14ac:dyDescent="0.25">
      <c r="A1174" s="2">
        <v>8.0498014382311898E-5</v>
      </c>
      <c r="B1174" s="1" t="s">
        <v>633</v>
      </c>
      <c r="C1174">
        <v>3.0000000000000004</v>
      </c>
      <c r="D1174" s="1">
        <v>2020</v>
      </c>
    </row>
    <row r="1175" spans="1:4" x14ac:dyDescent="0.25">
      <c r="A1175" s="2">
        <v>5.3665342921541283E-5</v>
      </c>
      <c r="B1175" s="1" t="s">
        <v>632</v>
      </c>
      <c r="C1175">
        <v>2.0000000000000013</v>
      </c>
      <c r="D1175" s="1">
        <v>2020</v>
      </c>
    </row>
    <row r="1176" spans="1:4" x14ac:dyDescent="0.25">
      <c r="A1176" s="2">
        <v>1.9856176880969998E-3</v>
      </c>
      <c r="B1176" s="1" t="s">
        <v>631</v>
      </c>
      <c r="C1176">
        <v>73.999999999999019</v>
      </c>
      <c r="D1176" s="1">
        <v>2020</v>
      </c>
    </row>
    <row r="1177" spans="1:4" x14ac:dyDescent="0.25">
      <c r="A1177" s="2">
        <v>4.5615541483310003E-4</v>
      </c>
      <c r="B1177" s="1" t="s">
        <v>630</v>
      </c>
      <c r="C1177">
        <v>16.999999999999975</v>
      </c>
      <c r="D1177" s="1">
        <v>2020</v>
      </c>
    </row>
    <row r="1178" spans="1:4" x14ac:dyDescent="0.25">
      <c r="A1178" s="2">
        <v>2.951593860685E-4</v>
      </c>
      <c r="B1178" s="1" t="s">
        <v>629</v>
      </c>
      <c r="C1178">
        <v>11.000000000000862</v>
      </c>
      <c r="D1178" s="1">
        <v>2020</v>
      </c>
    </row>
    <row r="1179" spans="1:4" x14ac:dyDescent="0.25">
      <c r="A1179" s="2">
        <v>1.5026296018032001E-3</v>
      </c>
      <c r="B1179" s="1" t="s">
        <v>628</v>
      </c>
      <c r="C1179">
        <v>56.00000000000167</v>
      </c>
      <c r="D1179" s="1">
        <v>2020</v>
      </c>
    </row>
    <row r="1180" spans="1:4" x14ac:dyDescent="0.25">
      <c r="A1180" s="2">
        <v>2.6832671460770631E-5</v>
      </c>
      <c r="B1180" s="1" t="s">
        <v>627</v>
      </c>
      <c r="C1180">
        <v>1.0000000000000002</v>
      </c>
      <c r="D1180" s="1">
        <v>2020</v>
      </c>
    </row>
    <row r="1181" spans="1:4" x14ac:dyDescent="0.25">
      <c r="A1181" s="2">
        <v>2.6832671460770631E-5</v>
      </c>
      <c r="B1181" s="1" t="s">
        <v>626</v>
      </c>
      <c r="C1181">
        <v>1.0000000000000002</v>
      </c>
      <c r="D1181" s="1">
        <v>2020</v>
      </c>
    </row>
    <row r="1182" spans="1:4" x14ac:dyDescent="0.25">
      <c r="A1182" s="2">
        <v>2.6832671460770631E-5</v>
      </c>
      <c r="B1182" s="1" t="s">
        <v>625</v>
      </c>
      <c r="C1182">
        <v>1.0000000000000002</v>
      </c>
      <c r="D1182" s="1">
        <v>2020</v>
      </c>
    </row>
    <row r="1183" spans="1:4" x14ac:dyDescent="0.25">
      <c r="A1183" s="2">
        <v>1.609960287646E-4</v>
      </c>
      <c r="B1183" s="1" t="s">
        <v>624</v>
      </c>
      <c r="C1183">
        <v>5.9999999999991145</v>
      </c>
      <c r="D1183" s="1">
        <v>2020</v>
      </c>
    </row>
    <row r="1184" spans="1:4" x14ac:dyDescent="0.25">
      <c r="A1184" s="2">
        <v>8.0498014382311898E-5</v>
      </c>
      <c r="B1184" s="1" t="s">
        <v>623</v>
      </c>
      <c r="C1184">
        <v>3.0000000000000004</v>
      </c>
      <c r="D1184" s="1">
        <v>2020</v>
      </c>
    </row>
    <row r="1185" spans="1:4" x14ac:dyDescent="0.25">
      <c r="A1185" s="2">
        <v>5.3665342921541283E-5</v>
      </c>
      <c r="B1185" s="1" t="s">
        <v>622</v>
      </c>
      <c r="C1185">
        <v>2.0000000000000013</v>
      </c>
      <c r="D1185" s="1">
        <v>2020</v>
      </c>
    </row>
    <row r="1186" spans="1:4" x14ac:dyDescent="0.25">
      <c r="A1186" s="2">
        <v>2.6832671460770631E-5</v>
      </c>
      <c r="B1186" s="1" t="s">
        <v>621</v>
      </c>
      <c r="C1186">
        <v>1.0000000000000002</v>
      </c>
      <c r="D1186" s="1">
        <v>2020</v>
      </c>
    </row>
    <row r="1187" spans="1:4" x14ac:dyDescent="0.25">
      <c r="A1187" s="2">
        <v>2.6832671460770631E-5</v>
      </c>
      <c r="B1187" s="1" t="s">
        <v>620</v>
      </c>
      <c r="C1187">
        <v>1.0000000000000002</v>
      </c>
      <c r="D1187" s="1">
        <v>2020</v>
      </c>
    </row>
    <row r="1188" spans="1:4" x14ac:dyDescent="0.25">
      <c r="A1188" s="2">
        <v>5.3665342921541283E-5</v>
      </c>
      <c r="B1188" s="1" t="s">
        <v>619</v>
      </c>
      <c r="C1188">
        <v>2.0000000000000013</v>
      </c>
      <c r="D1188" s="1">
        <v>2020</v>
      </c>
    </row>
    <row r="1189" spans="1:4" x14ac:dyDescent="0.25">
      <c r="A1189" s="2">
        <v>2.4149404314690001E-4</v>
      </c>
      <c r="B1189" s="1" t="s">
        <v>618</v>
      </c>
      <c r="C1189">
        <v>8.9999999999986731</v>
      </c>
      <c r="D1189" s="1">
        <v>2020</v>
      </c>
    </row>
    <row r="1190" spans="1:4" x14ac:dyDescent="0.25">
      <c r="A1190" s="2">
        <v>2.6832671460770631E-5</v>
      </c>
      <c r="B1190" s="1" t="s">
        <v>617</v>
      </c>
      <c r="C1190">
        <v>1.0000000000000002</v>
      </c>
      <c r="D1190" s="1">
        <v>2020</v>
      </c>
    </row>
    <row r="1191" spans="1:4" x14ac:dyDescent="0.25">
      <c r="A1191" s="2">
        <v>1.8782870022540001E-4</v>
      </c>
      <c r="B1191" s="1" t="s">
        <v>616</v>
      </c>
      <c r="C1191">
        <v>7.0000000000002087</v>
      </c>
      <c r="D1191" s="1">
        <v>2020</v>
      </c>
    </row>
    <row r="1192" spans="1:4" x14ac:dyDescent="0.25">
      <c r="A1192" s="2">
        <v>1.341633573039E-4</v>
      </c>
      <c r="B1192" s="1" t="s">
        <v>615</v>
      </c>
      <c r="C1192">
        <v>5.0000000000017462</v>
      </c>
      <c r="D1192" s="1">
        <v>2020</v>
      </c>
    </row>
    <row r="1193" spans="1:4" x14ac:dyDescent="0.25">
      <c r="A1193" s="2">
        <v>2.6832671460770631E-5</v>
      </c>
      <c r="B1193" s="1" t="s">
        <v>614</v>
      </c>
      <c r="C1193">
        <v>1.0000000000000002</v>
      </c>
      <c r="D1193" s="1">
        <v>2020</v>
      </c>
    </row>
    <row r="1194" spans="1:4" x14ac:dyDescent="0.25">
      <c r="A1194" s="2">
        <v>1.341633573039E-4</v>
      </c>
      <c r="B1194" s="1" t="s">
        <v>613</v>
      </c>
      <c r="C1194">
        <v>5.0000000000017462</v>
      </c>
      <c r="D1194" s="1">
        <v>2020</v>
      </c>
    </row>
    <row r="1195" spans="1:4" x14ac:dyDescent="0.25">
      <c r="A1195" s="2">
        <v>2.6832671460770631E-5</v>
      </c>
      <c r="B1195" s="1" t="s">
        <v>612</v>
      </c>
      <c r="C1195">
        <v>1.0000000000000002</v>
      </c>
      <c r="D1195" s="1">
        <v>2020</v>
      </c>
    </row>
    <row r="1196" spans="1:4" x14ac:dyDescent="0.25">
      <c r="A1196" s="2">
        <v>2.6832671460770631E-5</v>
      </c>
      <c r="B1196" s="1" t="s">
        <v>611</v>
      </c>
      <c r="C1196">
        <v>1.0000000000000002</v>
      </c>
      <c r="D1196" s="1">
        <v>2020</v>
      </c>
    </row>
    <row r="1197" spans="1:4" x14ac:dyDescent="0.25">
      <c r="A1197" s="2">
        <v>2.6832671460770631E-5</v>
      </c>
      <c r="B1197" s="1" t="s">
        <v>610</v>
      </c>
      <c r="C1197">
        <v>1.0000000000000002</v>
      </c>
      <c r="D1197" s="1">
        <v>2020</v>
      </c>
    </row>
    <row r="1198" spans="1:4" x14ac:dyDescent="0.25">
      <c r="A1198" s="2">
        <v>3.0079424707523901E-2</v>
      </c>
      <c r="B1198" s="1" t="s">
        <v>609</v>
      </c>
      <c r="C1198">
        <v>1121.0000000000011</v>
      </c>
      <c r="D1198" s="1">
        <v>2020</v>
      </c>
    </row>
    <row r="1199" spans="1:4" x14ac:dyDescent="0.25">
      <c r="A1199" s="2">
        <v>6.0454008801116198E-2</v>
      </c>
      <c r="B1199" s="1" t="s">
        <v>608</v>
      </c>
      <c r="C1199">
        <v>2252.9999999999991</v>
      </c>
      <c r="D1199" s="1">
        <v>2020</v>
      </c>
    </row>
    <row r="1200" spans="1:4" x14ac:dyDescent="0.25">
      <c r="A1200" s="2">
        <v>2.6832671460770631E-5</v>
      </c>
      <c r="B1200" s="1" t="s">
        <v>607</v>
      </c>
      <c r="C1200">
        <v>1.0000000000000002</v>
      </c>
      <c r="D1200" s="1">
        <v>2020</v>
      </c>
    </row>
    <row r="1201" spans="1:4" x14ac:dyDescent="0.25">
      <c r="A1201" s="2">
        <v>2.6832671460770631E-5</v>
      </c>
      <c r="B1201" s="1" t="s">
        <v>606</v>
      </c>
      <c r="C1201">
        <v>1.0000000000000002</v>
      </c>
      <c r="D1201" s="1">
        <v>2020</v>
      </c>
    </row>
    <row r="1202" spans="1:4" x14ac:dyDescent="0.25">
      <c r="A1202" s="2">
        <v>5.3665342921541283E-5</v>
      </c>
      <c r="B1202" s="1" t="s">
        <v>605</v>
      </c>
      <c r="C1202">
        <v>2.0000000000000013</v>
      </c>
      <c r="D1202" s="1">
        <v>2020</v>
      </c>
    </row>
    <row r="1203" spans="1:4" x14ac:dyDescent="0.25">
      <c r="A1203" s="2">
        <v>2.6832671460770631E-5</v>
      </c>
      <c r="B1203" s="1" t="s">
        <v>604</v>
      </c>
      <c r="C1203">
        <v>1.0000000000000002</v>
      </c>
      <c r="D1203" s="1">
        <v>2020</v>
      </c>
    </row>
    <row r="1204" spans="1:4" x14ac:dyDescent="0.25">
      <c r="A1204" s="2">
        <v>2.6832671460770631E-5</v>
      </c>
      <c r="B1204" s="1" t="s">
        <v>603</v>
      </c>
      <c r="C1204">
        <v>1.0000000000000002</v>
      </c>
      <c r="D1204" s="1">
        <v>2020</v>
      </c>
    </row>
    <row r="1205" spans="1:4" x14ac:dyDescent="0.25">
      <c r="A1205" s="2">
        <v>2.6832671460770631E-5</v>
      </c>
      <c r="B1205" s="1" t="s">
        <v>602</v>
      </c>
      <c r="C1205">
        <v>1.0000000000000002</v>
      </c>
      <c r="D1205" s="1">
        <v>2020</v>
      </c>
    </row>
    <row r="1206" spans="1:4" x14ac:dyDescent="0.25">
      <c r="A1206" s="2">
        <v>2.6832671460770631E-5</v>
      </c>
      <c r="B1206" s="1" t="s">
        <v>601</v>
      </c>
      <c r="C1206">
        <v>1.0000000000000002</v>
      </c>
      <c r="D1206" s="1">
        <v>2020</v>
      </c>
    </row>
    <row r="1207" spans="1:4" x14ac:dyDescent="0.25">
      <c r="A1207" s="2">
        <v>2.6832671460770631E-5</v>
      </c>
      <c r="B1207" s="1" t="s">
        <v>600</v>
      </c>
      <c r="C1207">
        <v>1.0000000000000002</v>
      </c>
      <c r="D1207" s="1">
        <v>2020</v>
      </c>
    </row>
    <row r="1208" spans="1:4" x14ac:dyDescent="0.25">
      <c r="A1208" s="2">
        <v>2.6832671460770631E-5</v>
      </c>
      <c r="B1208" s="1" t="s">
        <v>599</v>
      </c>
      <c r="C1208">
        <v>1.0000000000000002</v>
      </c>
      <c r="D1208" s="1">
        <v>2020</v>
      </c>
    </row>
    <row r="1209" spans="1:4" x14ac:dyDescent="0.25">
      <c r="A1209" s="2">
        <v>2.6832671460770631E-5</v>
      </c>
      <c r="B1209" s="1" t="s">
        <v>598</v>
      </c>
      <c r="C1209">
        <v>1.0000000000000002</v>
      </c>
      <c r="D1209" s="1">
        <v>2020</v>
      </c>
    </row>
    <row r="1210" spans="1:4" x14ac:dyDescent="0.25">
      <c r="A1210" s="2">
        <v>2.6832671460770631E-5</v>
      </c>
      <c r="B1210" s="1" t="s">
        <v>597</v>
      </c>
      <c r="C1210">
        <v>1.0000000000000002</v>
      </c>
      <c r="D1210" s="1">
        <v>2020</v>
      </c>
    </row>
    <row r="1211" spans="1:4" x14ac:dyDescent="0.25">
      <c r="A1211" s="2">
        <v>5.3665342921541283E-5</v>
      </c>
      <c r="B1211" s="1" t="s">
        <v>596</v>
      </c>
      <c r="C1211">
        <v>2.0000000000000013</v>
      </c>
      <c r="D1211" s="1">
        <v>2020</v>
      </c>
    </row>
    <row r="1212" spans="1:4" x14ac:dyDescent="0.25">
      <c r="A1212" s="2">
        <v>8.0498014382311898E-5</v>
      </c>
      <c r="B1212" s="1" t="s">
        <v>595</v>
      </c>
      <c r="C1212">
        <v>3.0000000000000004</v>
      </c>
      <c r="D1212" s="1">
        <v>2020</v>
      </c>
    </row>
    <row r="1213" spans="1:4" x14ac:dyDescent="0.25">
      <c r="A1213" s="2">
        <v>5.3665342921539998E-4</v>
      </c>
      <c r="B1213" s="1" t="s">
        <v>594</v>
      </c>
      <c r="C1213">
        <v>19.999999999999531</v>
      </c>
      <c r="D1213" s="1">
        <v>2020</v>
      </c>
    </row>
    <row r="1214" spans="1:4" x14ac:dyDescent="0.25">
      <c r="A1214" s="2">
        <v>4.2932274337230002E-4</v>
      </c>
      <c r="B1214" s="1" t="s">
        <v>593</v>
      </c>
      <c r="C1214">
        <v>15.999999999998881</v>
      </c>
      <c r="D1214" s="1">
        <v>2020</v>
      </c>
    </row>
    <row r="1215" spans="1:4" x14ac:dyDescent="0.25">
      <c r="A1215" s="2">
        <v>2.6832671460770631E-5</v>
      </c>
      <c r="B1215" s="1" t="s">
        <v>592</v>
      </c>
      <c r="C1215">
        <v>1.0000000000000002</v>
      </c>
      <c r="D1215" s="1">
        <v>2020</v>
      </c>
    </row>
    <row r="1216" spans="1:4" x14ac:dyDescent="0.25">
      <c r="A1216" s="2">
        <v>2.6832671460770631E-5</v>
      </c>
      <c r="B1216" s="1" t="s">
        <v>591</v>
      </c>
      <c r="C1216">
        <v>1.0000000000000002</v>
      </c>
      <c r="D1216" s="1">
        <v>2020</v>
      </c>
    </row>
    <row r="1217" spans="1:4" x14ac:dyDescent="0.25">
      <c r="A1217" s="2">
        <v>5.3665342921541283E-5</v>
      </c>
      <c r="B1217" s="1" t="s">
        <v>590</v>
      </c>
      <c r="C1217">
        <v>2.0000000000000013</v>
      </c>
      <c r="D1217" s="1">
        <v>2020</v>
      </c>
    </row>
    <row r="1218" spans="1:4" x14ac:dyDescent="0.25">
      <c r="A1218" s="2">
        <v>2.6832671460770631E-5</v>
      </c>
      <c r="B1218" s="1" t="s">
        <v>589</v>
      </c>
      <c r="C1218">
        <v>1.0000000000000002</v>
      </c>
      <c r="D1218" s="1">
        <v>2020</v>
      </c>
    </row>
    <row r="1219" spans="1:4" x14ac:dyDescent="0.25">
      <c r="A1219" s="2">
        <v>2.6832671460770631E-5</v>
      </c>
      <c r="B1219" s="1" t="s">
        <v>588</v>
      </c>
      <c r="C1219">
        <v>1.0000000000000002</v>
      </c>
      <c r="D1219" s="1">
        <v>2020</v>
      </c>
    </row>
    <row r="1220" spans="1:4" x14ac:dyDescent="0.25">
      <c r="A1220" s="2">
        <v>1.0733068584309999E-4</v>
      </c>
      <c r="B1220" s="1" t="s">
        <v>587</v>
      </c>
      <c r="C1220">
        <v>4.0000000000006519</v>
      </c>
      <c r="D1220" s="1">
        <v>2020</v>
      </c>
    </row>
    <row r="1221" spans="1:4" x14ac:dyDescent="0.25">
      <c r="A1221" s="2">
        <v>2.6832671460770631E-5</v>
      </c>
      <c r="B1221" s="1" t="s">
        <v>586</v>
      </c>
      <c r="C1221">
        <v>1.0000000000000002</v>
      </c>
      <c r="D1221" s="1">
        <v>2020</v>
      </c>
    </row>
    <row r="1222" spans="1:4" x14ac:dyDescent="0.25">
      <c r="A1222" s="2">
        <v>8.0498014382311898E-5</v>
      </c>
      <c r="B1222" s="1" t="s">
        <v>585</v>
      </c>
      <c r="C1222">
        <v>3.0000000000000004</v>
      </c>
      <c r="D1222" s="1">
        <v>2020</v>
      </c>
    </row>
    <row r="1223" spans="1:4" x14ac:dyDescent="0.25">
      <c r="A1223" s="2">
        <v>2.4149404314690001E-4</v>
      </c>
      <c r="B1223" s="1" t="s">
        <v>584</v>
      </c>
      <c r="C1223">
        <v>8.9999999999986731</v>
      </c>
      <c r="D1223" s="1">
        <v>2020</v>
      </c>
    </row>
    <row r="1224" spans="1:4" x14ac:dyDescent="0.25">
      <c r="A1224" s="2">
        <v>8.0498014382311898E-5</v>
      </c>
      <c r="B1224" s="1" t="s">
        <v>583</v>
      </c>
      <c r="C1224">
        <v>3.0000000000000004</v>
      </c>
      <c r="D1224" s="1">
        <v>2020</v>
      </c>
    </row>
    <row r="1225" spans="1:4" x14ac:dyDescent="0.25">
      <c r="A1225" s="2">
        <v>2.6832671460770631E-5</v>
      </c>
      <c r="B1225" s="1" t="s">
        <v>582</v>
      </c>
      <c r="C1225">
        <v>1.0000000000000002</v>
      </c>
      <c r="D1225" s="1">
        <v>2020</v>
      </c>
    </row>
    <row r="1226" spans="1:4" x14ac:dyDescent="0.25">
      <c r="A1226" s="2">
        <v>5.3665342921541283E-5</v>
      </c>
      <c r="B1226" s="1" t="s">
        <v>581</v>
      </c>
      <c r="C1226">
        <v>2.0000000000000013</v>
      </c>
      <c r="D1226" s="1">
        <v>2020</v>
      </c>
    </row>
    <row r="1227" spans="1:4" x14ac:dyDescent="0.25">
      <c r="A1227" s="2">
        <v>5.5275303209188003E-3</v>
      </c>
      <c r="B1227" s="1" t="s">
        <v>580</v>
      </c>
      <c r="C1227">
        <v>206.0000000000019</v>
      </c>
      <c r="D1227" s="1">
        <v>2020</v>
      </c>
    </row>
    <row r="1228" spans="1:4" x14ac:dyDescent="0.25">
      <c r="A1228" s="2">
        <v>2.6832671460770631E-5</v>
      </c>
      <c r="B1228" s="1" t="s">
        <v>579</v>
      </c>
      <c r="C1228">
        <v>1.0000000000000002</v>
      </c>
      <c r="D1228" s="1">
        <v>2020</v>
      </c>
    </row>
    <row r="1229" spans="1:4" x14ac:dyDescent="0.25">
      <c r="A1229" s="2">
        <v>8.0498014382311898E-5</v>
      </c>
      <c r="B1229" s="1" t="s">
        <v>578</v>
      </c>
      <c r="C1229">
        <v>3.0000000000000004</v>
      </c>
      <c r="D1229" s="1">
        <v>2020</v>
      </c>
    </row>
    <row r="1230" spans="1:4" x14ac:dyDescent="0.25">
      <c r="A1230" s="2">
        <v>2.6832671460770631E-5</v>
      </c>
      <c r="B1230" s="1" t="s">
        <v>577</v>
      </c>
      <c r="C1230">
        <v>1.0000000000000002</v>
      </c>
      <c r="D1230" s="1">
        <v>2020</v>
      </c>
    </row>
    <row r="1231" spans="1:4" x14ac:dyDescent="0.25">
      <c r="A1231" s="2">
        <v>5.3665342921541283E-5</v>
      </c>
      <c r="B1231" s="1" t="s">
        <v>576</v>
      </c>
      <c r="C1231">
        <v>2.0000000000000013</v>
      </c>
      <c r="D1231" s="1">
        <v>2020</v>
      </c>
    </row>
    <row r="1232" spans="1:4" x14ac:dyDescent="0.25">
      <c r="A1232" s="2">
        <v>1.609960287646E-4</v>
      </c>
      <c r="B1232" s="1" t="s">
        <v>575</v>
      </c>
      <c r="C1232">
        <v>5.9999999999991145</v>
      </c>
      <c r="D1232" s="1">
        <v>2020</v>
      </c>
    </row>
    <row r="1233" spans="1:4" x14ac:dyDescent="0.25">
      <c r="A1233" s="2">
        <v>2.6832671460770631E-5</v>
      </c>
      <c r="B1233" s="1" t="s">
        <v>574</v>
      </c>
      <c r="C1233">
        <v>1.0000000000000002</v>
      </c>
      <c r="D1233" s="1">
        <v>2020</v>
      </c>
    </row>
    <row r="1234" spans="1:4" x14ac:dyDescent="0.25">
      <c r="A1234" s="2">
        <v>1.0733068584309999E-4</v>
      </c>
      <c r="B1234" s="1" t="s">
        <v>573</v>
      </c>
      <c r="C1234">
        <v>4.0000000000006519</v>
      </c>
      <c r="D1234" s="1">
        <v>2020</v>
      </c>
    </row>
    <row r="1235" spans="1:4" x14ac:dyDescent="0.25">
      <c r="A1235" s="2">
        <v>1.341633573039E-4</v>
      </c>
      <c r="B1235" s="1" t="s">
        <v>572</v>
      </c>
      <c r="C1235">
        <v>5.0000000000017462</v>
      </c>
      <c r="D1235" s="1">
        <v>2020</v>
      </c>
    </row>
    <row r="1236" spans="1:4" x14ac:dyDescent="0.25">
      <c r="A1236" s="2">
        <v>5.3665342921541283E-5</v>
      </c>
      <c r="B1236" s="1" t="s">
        <v>571</v>
      </c>
      <c r="C1236">
        <v>2.0000000000000013</v>
      </c>
      <c r="D1236" s="1">
        <v>2020</v>
      </c>
    </row>
    <row r="1237" spans="1:4" x14ac:dyDescent="0.25">
      <c r="A1237" s="2">
        <v>2.6832671460770631E-5</v>
      </c>
      <c r="B1237" s="1" t="s">
        <v>570</v>
      </c>
      <c r="C1237">
        <v>1.0000000000000002</v>
      </c>
      <c r="D1237" s="1">
        <v>2020</v>
      </c>
    </row>
    <row r="1238" spans="1:4" x14ac:dyDescent="0.25">
      <c r="A1238" s="2">
        <v>2.6832671460770631E-5</v>
      </c>
      <c r="B1238" s="1" t="s">
        <v>569</v>
      </c>
      <c r="C1238">
        <v>1.0000000000000002</v>
      </c>
      <c r="D1238" s="1">
        <v>2020</v>
      </c>
    </row>
    <row r="1239" spans="1:4" x14ac:dyDescent="0.25">
      <c r="A1239" s="2">
        <v>2.6832671460770631E-5</v>
      </c>
      <c r="B1239" s="1" t="s">
        <v>568</v>
      </c>
      <c r="C1239">
        <v>1.0000000000000002</v>
      </c>
      <c r="D1239" s="1">
        <v>2020</v>
      </c>
    </row>
    <row r="1240" spans="1:4" x14ac:dyDescent="0.25">
      <c r="A1240" s="2">
        <v>1.341633573039E-4</v>
      </c>
      <c r="B1240" s="1" t="s">
        <v>567</v>
      </c>
      <c r="C1240">
        <v>5.0000000000017462</v>
      </c>
      <c r="D1240" s="1">
        <v>2020</v>
      </c>
    </row>
    <row r="1241" spans="1:4" x14ac:dyDescent="0.25">
      <c r="A1241" s="2">
        <v>5.3665342921541283E-5</v>
      </c>
      <c r="B1241" s="1" t="s">
        <v>566</v>
      </c>
      <c r="C1241">
        <v>2.0000000000000013</v>
      </c>
      <c r="D1241" s="1">
        <v>2020</v>
      </c>
    </row>
    <row r="1242" spans="1:4" x14ac:dyDescent="0.25">
      <c r="A1242" s="2">
        <v>2.6832671460770631E-5</v>
      </c>
      <c r="B1242" s="1" t="s">
        <v>565</v>
      </c>
      <c r="C1242">
        <v>1.0000000000000002</v>
      </c>
      <c r="D1242" s="1">
        <v>2020</v>
      </c>
    </row>
    <row r="1243" spans="1:4" x14ac:dyDescent="0.25">
      <c r="A1243" s="2">
        <v>2.6832671460770631E-5</v>
      </c>
      <c r="B1243" s="1" t="s">
        <v>564</v>
      </c>
      <c r="C1243">
        <v>1.0000000000000002</v>
      </c>
      <c r="D1243" s="1">
        <v>2020</v>
      </c>
    </row>
    <row r="1244" spans="1:4" x14ac:dyDescent="0.25">
      <c r="A1244" s="2">
        <v>2.6832671460770631E-5</v>
      </c>
      <c r="B1244" s="1" t="s">
        <v>563</v>
      </c>
      <c r="C1244">
        <v>1.0000000000000002</v>
      </c>
      <c r="D1244" s="1">
        <v>2020</v>
      </c>
    </row>
    <row r="1245" spans="1:4" x14ac:dyDescent="0.25">
      <c r="A1245" s="2">
        <v>1.341633573039E-4</v>
      </c>
      <c r="B1245" s="1" t="s">
        <v>562</v>
      </c>
      <c r="C1245">
        <v>5.0000000000017462</v>
      </c>
      <c r="D1245" s="1">
        <v>2020</v>
      </c>
    </row>
    <row r="1246" spans="1:4" x14ac:dyDescent="0.25">
      <c r="A1246" s="2">
        <v>2.6832671460770631E-5</v>
      </c>
      <c r="B1246" s="1" t="s">
        <v>561</v>
      </c>
      <c r="C1246">
        <v>1.0000000000000002</v>
      </c>
      <c r="D1246" s="1">
        <v>2020</v>
      </c>
    </row>
    <row r="1247" spans="1:4" x14ac:dyDescent="0.25">
      <c r="A1247" s="2">
        <v>2.6832671460770631E-5</v>
      </c>
      <c r="B1247" s="1" t="s">
        <v>560</v>
      </c>
      <c r="C1247">
        <v>1.0000000000000002</v>
      </c>
      <c r="D1247" s="1">
        <v>2020</v>
      </c>
    </row>
    <row r="1248" spans="1:4" x14ac:dyDescent="0.25">
      <c r="A1248" s="2">
        <v>2.6832671460770631E-5</v>
      </c>
      <c r="B1248" s="1" t="s">
        <v>559</v>
      </c>
      <c r="C1248">
        <v>1.0000000000000002</v>
      </c>
      <c r="D1248" s="1">
        <v>2020</v>
      </c>
    </row>
    <row r="1249" spans="1:4" x14ac:dyDescent="0.25">
      <c r="A1249" s="2">
        <v>8.0498014382311898E-5</v>
      </c>
      <c r="B1249" s="1" t="s">
        <v>558</v>
      </c>
      <c r="C1249">
        <v>3.0000000000000004</v>
      </c>
      <c r="D1249" s="1">
        <v>2020</v>
      </c>
    </row>
    <row r="1250" spans="1:4" x14ac:dyDescent="0.25">
      <c r="A1250" s="2">
        <v>2.6832671460770631E-5</v>
      </c>
      <c r="B1250" s="1" t="s">
        <v>557</v>
      </c>
      <c r="C1250">
        <v>1.0000000000000002</v>
      </c>
      <c r="D1250" s="1">
        <v>2020</v>
      </c>
    </row>
    <row r="1251" spans="1:4" x14ac:dyDescent="0.25">
      <c r="A1251" s="2">
        <v>5.3665342921541283E-5</v>
      </c>
      <c r="B1251" s="1" t="s">
        <v>556</v>
      </c>
      <c r="C1251">
        <v>2.0000000000000013</v>
      </c>
      <c r="D1251" s="1">
        <v>2020</v>
      </c>
    </row>
    <row r="1252" spans="1:4" x14ac:dyDescent="0.25">
      <c r="A1252" s="2">
        <v>2.4149404314690001E-4</v>
      </c>
      <c r="B1252" s="1" t="s">
        <v>555</v>
      </c>
      <c r="C1252">
        <v>8.9999999999986731</v>
      </c>
      <c r="D1252" s="1">
        <v>2020</v>
      </c>
    </row>
    <row r="1253" spans="1:4" x14ac:dyDescent="0.25">
      <c r="A1253" s="2">
        <v>5.3665342921541283E-5</v>
      </c>
      <c r="B1253" s="1" t="s">
        <v>554</v>
      </c>
      <c r="C1253">
        <v>2.0000000000000013</v>
      </c>
      <c r="D1253" s="1">
        <v>2020</v>
      </c>
    </row>
    <row r="1254" spans="1:4" x14ac:dyDescent="0.25">
      <c r="A1254" s="2">
        <v>2.6832671460770631E-5</v>
      </c>
      <c r="B1254" s="1" t="s">
        <v>553</v>
      </c>
      <c r="C1254">
        <v>1.0000000000000002</v>
      </c>
      <c r="D1254" s="1">
        <v>2020</v>
      </c>
    </row>
    <row r="1255" spans="1:4" x14ac:dyDescent="0.25">
      <c r="A1255" s="2">
        <v>2.6832671460770631E-5</v>
      </c>
      <c r="B1255" s="1" t="s">
        <v>552</v>
      </c>
      <c r="C1255">
        <v>1.0000000000000002</v>
      </c>
      <c r="D1255" s="1">
        <v>2020</v>
      </c>
    </row>
    <row r="1256" spans="1:4" x14ac:dyDescent="0.25">
      <c r="A1256" s="2">
        <v>1.0733068584309999E-4</v>
      </c>
      <c r="B1256" s="1" t="s">
        <v>551</v>
      </c>
      <c r="C1256">
        <v>4.0000000000006519</v>
      </c>
      <c r="D1256" s="1">
        <v>2020</v>
      </c>
    </row>
    <row r="1257" spans="1:4" x14ac:dyDescent="0.25">
      <c r="A1257" s="2">
        <v>2.6832671460770631E-5</v>
      </c>
      <c r="B1257" s="1" t="s">
        <v>550</v>
      </c>
      <c r="C1257">
        <v>1.0000000000000002</v>
      </c>
      <c r="D1257" s="1">
        <v>2020</v>
      </c>
    </row>
    <row r="1258" spans="1:4" x14ac:dyDescent="0.25">
      <c r="A1258" s="2">
        <v>2.6832671460770631E-5</v>
      </c>
      <c r="B1258" s="1" t="s">
        <v>549</v>
      </c>
      <c r="C1258">
        <v>1.0000000000000002</v>
      </c>
      <c r="D1258" s="1">
        <v>2020</v>
      </c>
    </row>
    <row r="1259" spans="1:4" x14ac:dyDescent="0.25">
      <c r="A1259" s="2">
        <v>2.6832671460770631E-5</v>
      </c>
      <c r="B1259" s="1" t="s">
        <v>548</v>
      </c>
      <c r="C1259">
        <v>1.0000000000000002</v>
      </c>
      <c r="D1259" s="1">
        <v>2020</v>
      </c>
    </row>
    <row r="1260" spans="1:4" x14ac:dyDescent="0.25">
      <c r="A1260" s="2">
        <v>2.6832671460770631E-5</v>
      </c>
      <c r="B1260" s="1" t="s">
        <v>547</v>
      </c>
      <c r="C1260">
        <v>1.0000000000000002</v>
      </c>
      <c r="D1260" s="1">
        <v>2020</v>
      </c>
    </row>
    <row r="1261" spans="1:4" x14ac:dyDescent="0.25">
      <c r="A1261" s="2">
        <v>2.6832671460770631E-5</v>
      </c>
      <c r="B1261" s="1" t="s">
        <v>546</v>
      </c>
      <c r="C1261">
        <v>1.0000000000000002</v>
      </c>
      <c r="D1261" s="1">
        <v>2020</v>
      </c>
    </row>
    <row r="1262" spans="1:4" x14ac:dyDescent="0.25">
      <c r="A1262" s="2">
        <v>2.6832671460770631E-5</v>
      </c>
      <c r="B1262" s="1" t="s">
        <v>545</v>
      </c>
      <c r="C1262">
        <v>1.0000000000000002</v>
      </c>
      <c r="D1262" s="1">
        <v>2020</v>
      </c>
    </row>
    <row r="1263" spans="1:4" x14ac:dyDescent="0.25">
      <c r="A1263" s="2">
        <v>2.6832671460770631E-5</v>
      </c>
      <c r="B1263" s="1" t="s">
        <v>544</v>
      </c>
      <c r="C1263">
        <v>1.0000000000000002</v>
      </c>
      <c r="D1263" s="1">
        <v>2020</v>
      </c>
    </row>
    <row r="1264" spans="1:4" x14ac:dyDescent="0.25">
      <c r="A1264" s="2">
        <v>8.0498014382309998E-4</v>
      </c>
      <c r="B1264" s="1" t="s">
        <v>543</v>
      </c>
      <c r="C1264">
        <v>29.9999999999993</v>
      </c>
      <c r="D1264" s="1">
        <v>2020</v>
      </c>
    </row>
    <row r="1265" spans="1:4" x14ac:dyDescent="0.25">
      <c r="A1265" s="2">
        <v>2.6832671460770631E-5</v>
      </c>
      <c r="B1265" s="1" t="s">
        <v>542</v>
      </c>
      <c r="C1265">
        <v>1.0000000000000002</v>
      </c>
      <c r="D1265" s="1">
        <v>2020</v>
      </c>
    </row>
    <row r="1266" spans="1:4" x14ac:dyDescent="0.25">
      <c r="A1266" s="2">
        <v>2.1466137168619999E-4</v>
      </c>
      <c r="B1266" s="1" t="s">
        <v>541</v>
      </c>
      <c r="C1266">
        <v>8.0000000000013038</v>
      </c>
      <c r="D1266" s="1">
        <v>2020</v>
      </c>
    </row>
    <row r="1267" spans="1:4" x14ac:dyDescent="0.25">
      <c r="A1267" s="2">
        <v>5.3665342921541283E-5</v>
      </c>
      <c r="B1267" s="1" t="s">
        <v>540</v>
      </c>
      <c r="C1267">
        <v>2.0000000000000013</v>
      </c>
      <c r="D1267" s="1">
        <v>2020</v>
      </c>
    </row>
    <row r="1268" spans="1:4" x14ac:dyDescent="0.25">
      <c r="A1268" s="2">
        <v>5.0982075775459997E-4</v>
      </c>
      <c r="B1268" s="1" t="s">
        <v>539</v>
      </c>
      <c r="C1268">
        <v>18.999999999998437</v>
      </c>
      <c r="D1268" s="1">
        <v>2020</v>
      </c>
    </row>
    <row r="1269" spans="1:4" x14ac:dyDescent="0.25">
      <c r="A1269" s="2">
        <v>5.3665342921541283E-5</v>
      </c>
      <c r="B1269" s="1" t="s">
        <v>538</v>
      </c>
      <c r="C1269">
        <v>2.0000000000000013</v>
      </c>
      <c r="D1269" s="1">
        <v>2020</v>
      </c>
    </row>
    <row r="1270" spans="1:4" x14ac:dyDescent="0.25">
      <c r="A1270" s="2">
        <v>2.6832671460770631E-5</v>
      </c>
      <c r="B1270" s="1" t="s">
        <v>537</v>
      </c>
      <c r="C1270">
        <v>1.0000000000000002</v>
      </c>
      <c r="D1270" s="1">
        <v>2020</v>
      </c>
    </row>
    <row r="1271" spans="1:4" x14ac:dyDescent="0.25">
      <c r="A1271" s="2">
        <v>8.0498014382311898E-5</v>
      </c>
      <c r="B1271" s="1" t="s">
        <v>536</v>
      </c>
      <c r="C1271">
        <v>3.0000000000000004</v>
      </c>
      <c r="D1271" s="1">
        <v>2020</v>
      </c>
    </row>
    <row r="1272" spans="1:4" x14ac:dyDescent="0.25">
      <c r="A1272" s="2">
        <v>2.6832671460770631E-5</v>
      </c>
      <c r="B1272" s="1" t="s">
        <v>535</v>
      </c>
      <c r="C1272">
        <v>1.0000000000000002</v>
      </c>
      <c r="D1272" s="1">
        <v>2020</v>
      </c>
    </row>
    <row r="1273" spans="1:4" x14ac:dyDescent="0.25">
      <c r="A1273" s="2">
        <v>2.6832671460770631E-5</v>
      </c>
      <c r="B1273" s="1" t="s">
        <v>534</v>
      </c>
      <c r="C1273">
        <v>1.0000000000000002</v>
      </c>
      <c r="D1273" s="1">
        <v>2020</v>
      </c>
    </row>
    <row r="1274" spans="1:4" x14ac:dyDescent="0.25">
      <c r="A1274" s="2">
        <v>2.6832671460770631E-5</v>
      </c>
      <c r="B1274" s="1" t="s">
        <v>533</v>
      </c>
      <c r="C1274">
        <v>1.0000000000000002</v>
      </c>
      <c r="D1274" s="1">
        <v>2020</v>
      </c>
    </row>
    <row r="1275" spans="1:4" x14ac:dyDescent="0.25">
      <c r="A1275" s="2">
        <v>2.6832671460770631E-5</v>
      </c>
      <c r="B1275" s="1" t="s">
        <v>532</v>
      </c>
      <c r="C1275">
        <v>1.0000000000000002</v>
      </c>
      <c r="D1275" s="1">
        <v>2020</v>
      </c>
    </row>
    <row r="1276" spans="1:4" x14ac:dyDescent="0.25">
      <c r="A1276" s="2">
        <v>2.6832671460770631E-5</v>
      </c>
      <c r="B1276" s="1" t="s">
        <v>531</v>
      </c>
      <c r="C1276">
        <v>1.0000000000000002</v>
      </c>
      <c r="D1276" s="1">
        <v>2020</v>
      </c>
    </row>
    <row r="1277" spans="1:4" x14ac:dyDescent="0.25">
      <c r="A1277" s="2">
        <v>2.6832671460770631E-5</v>
      </c>
      <c r="B1277" s="1" t="s">
        <v>530</v>
      </c>
      <c r="C1277">
        <v>1.0000000000000002</v>
      </c>
      <c r="D1277" s="1">
        <v>2020</v>
      </c>
    </row>
    <row r="1278" spans="1:4" x14ac:dyDescent="0.25">
      <c r="A1278" s="2">
        <v>2.6832671460770631E-5</v>
      </c>
      <c r="B1278" s="1" t="s">
        <v>529</v>
      </c>
      <c r="C1278">
        <v>1.0000000000000002</v>
      </c>
      <c r="D1278" s="1">
        <v>2020</v>
      </c>
    </row>
    <row r="1279" spans="1:4" x14ac:dyDescent="0.25">
      <c r="A1279" s="2">
        <v>2.6832671460770631E-5</v>
      </c>
      <c r="B1279" s="1" t="s">
        <v>528</v>
      </c>
      <c r="C1279">
        <v>1.0000000000000002</v>
      </c>
      <c r="D1279" s="1">
        <v>2020</v>
      </c>
    </row>
    <row r="1280" spans="1:4" x14ac:dyDescent="0.25">
      <c r="A1280" s="2">
        <v>5.3665342921541283E-5</v>
      </c>
      <c r="B1280" s="1" t="s">
        <v>527</v>
      </c>
      <c r="C1280">
        <v>2.0000000000000013</v>
      </c>
      <c r="D1280" s="1">
        <v>2020</v>
      </c>
    </row>
    <row r="1281" spans="1:4" x14ac:dyDescent="0.25">
      <c r="A1281" s="2">
        <v>2.6832671460770631E-5</v>
      </c>
      <c r="B1281" s="1" t="s">
        <v>526</v>
      </c>
      <c r="C1281">
        <v>1.0000000000000002</v>
      </c>
      <c r="D1281" s="1">
        <v>2020</v>
      </c>
    </row>
    <row r="1282" spans="1:4" x14ac:dyDescent="0.25">
      <c r="A1282" s="2">
        <v>2.6832671460770631E-5</v>
      </c>
      <c r="B1282" s="1" t="s">
        <v>525</v>
      </c>
      <c r="C1282">
        <v>1.0000000000000002</v>
      </c>
      <c r="D1282" s="1">
        <v>2020</v>
      </c>
    </row>
    <row r="1283" spans="1:4" x14ac:dyDescent="0.25">
      <c r="A1283" s="2">
        <v>2.6832671460770631E-5</v>
      </c>
      <c r="B1283" s="1" t="s">
        <v>524</v>
      </c>
      <c r="C1283">
        <v>1.0000000000000002</v>
      </c>
      <c r="D1283" s="1">
        <v>2020</v>
      </c>
    </row>
    <row r="1284" spans="1:4" x14ac:dyDescent="0.25">
      <c r="A1284" s="2">
        <v>2.6832671460770631E-5</v>
      </c>
      <c r="B1284" s="1" t="s">
        <v>523</v>
      </c>
      <c r="C1284">
        <v>1.0000000000000002</v>
      </c>
      <c r="D1284" s="1">
        <v>2020</v>
      </c>
    </row>
    <row r="1285" spans="1:4" x14ac:dyDescent="0.25">
      <c r="A1285" s="2">
        <v>5.3665342921541283E-5</v>
      </c>
      <c r="B1285" s="1" t="s">
        <v>522</v>
      </c>
      <c r="C1285">
        <v>2.0000000000000013</v>
      </c>
      <c r="D1285" s="1">
        <v>2020</v>
      </c>
    </row>
    <row r="1286" spans="1:4" x14ac:dyDescent="0.25">
      <c r="A1286" s="2">
        <v>2.6832671460770631E-5</v>
      </c>
      <c r="B1286" s="1" t="s">
        <v>521</v>
      </c>
      <c r="C1286">
        <v>1.0000000000000002</v>
      </c>
      <c r="D1286" s="1">
        <v>2020</v>
      </c>
    </row>
    <row r="1287" spans="1:4" x14ac:dyDescent="0.25">
      <c r="A1287" s="2">
        <v>2.6832671460770631E-5</v>
      </c>
      <c r="B1287" s="1" t="s">
        <v>520</v>
      </c>
      <c r="C1287">
        <v>1.0000000000000002</v>
      </c>
      <c r="D1287" s="1">
        <v>2020</v>
      </c>
    </row>
    <row r="1288" spans="1:4" x14ac:dyDescent="0.25">
      <c r="A1288" s="2">
        <v>2.6832671460770631E-5</v>
      </c>
      <c r="B1288" s="1" t="s">
        <v>519</v>
      </c>
      <c r="C1288">
        <v>1.0000000000000002</v>
      </c>
      <c r="D1288" s="1">
        <v>2020</v>
      </c>
    </row>
    <row r="1289" spans="1:4" x14ac:dyDescent="0.25">
      <c r="A1289" s="2">
        <v>2.6832671460770631E-5</v>
      </c>
      <c r="B1289" s="1" t="s">
        <v>518</v>
      </c>
      <c r="C1289">
        <v>1.0000000000000002</v>
      </c>
      <c r="D1289" s="1">
        <v>2020</v>
      </c>
    </row>
    <row r="1290" spans="1:4" x14ac:dyDescent="0.25">
      <c r="A1290" s="2">
        <v>2.6832671460770631E-5</v>
      </c>
      <c r="B1290" s="1" t="s">
        <v>517</v>
      </c>
      <c r="C1290">
        <v>1.0000000000000002</v>
      </c>
      <c r="D1290" s="1">
        <v>2020</v>
      </c>
    </row>
    <row r="1291" spans="1:4" x14ac:dyDescent="0.25">
      <c r="A1291" s="2">
        <v>6.4398411505849995E-4</v>
      </c>
      <c r="B1291" s="1" t="s">
        <v>516</v>
      </c>
      <c r="C1291">
        <v>24.000000000000185</v>
      </c>
      <c r="D1291" s="1">
        <v>2020</v>
      </c>
    </row>
    <row r="1292" spans="1:4" x14ac:dyDescent="0.25">
      <c r="A1292" s="2">
        <v>2.6832671460770631E-5</v>
      </c>
      <c r="B1292" s="1" t="s">
        <v>515</v>
      </c>
      <c r="C1292">
        <v>1.0000000000000002</v>
      </c>
      <c r="D1292" s="1">
        <v>2020</v>
      </c>
    </row>
    <row r="1293" spans="1:4" x14ac:dyDescent="0.25">
      <c r="A1293" s="2">
        <v>2.6832671460770631E-5</v>
      </c>
      <c r="B1293" s="1" t="s">
        <v>514</v>
      </c>
      <c r="C1293">
        <v>1.0000000000000002</v>
      </c>
      <c r="D1293" s="1">
        <v>2020</v>
      </c>
    </row>
    <row r="1294" spans="1:4" x14ac:dyDescent="0.25">
      <c r="A1294" s="2">
        <v>1.609960287646E-4</v>
      </c>
      <c r="B1294" s="1" t="s">
        <v>513</v>
      </c>
      <c r="C1294">
        <v>5.9999999999991145</v>
      </c>
      <c r="D1294" s="1">
        <v>2020</v>
      </c>
    </row>
    <row r="1295" spans="1:4" x14ac:dyDescent="0.25">
      <c r="A1295" s="2">
        <v>8.0498014382311898E-5</v>
      </c>
      <c r="B1295" s="1" t="s">
        <v>512</v>
      </c>
      <c r="C1295">
        <v>3.0000000000000004</v>
      </c>
      <c r="D1295" s="1">
        <v>2020</v>
      </c>
    </row>
    <row r="1296" spans="1:4" x14ac:dyDescent="0.25">
      <c r="A1296" s="2">
        <v>2.4149404314690001E-4</v>
      </c>
      <c r="B1296" s="1" t="s">
        <v>511</v>
      </c>
      <c r="C1296">
        <v>8.9999999999986731</v>
      </c>
      <c r="D1296" s="1">
        <v>2020</v>
      </c>
    </row>
    <row r="1297" spans="1:4" x14ac:dyDescent="0.25">
      <c r="A1297" s="2">
        <v>2.6832671460770631E-5</v>
      </c>
      <c r="B1297" s="1" t="s">
        <v>510</v>
      </c>
      <c r="C1297">
        <v>1.0000000000000002</v>
      </c>
      <c r="D1297" s="1">
        <v>2020</v>
      </c>
    </row>
    <row r="1298" spans="1:4" x14ac:dyDescent="0.25">
      <c r="A1298" s="2">
        <v>2.6832671460770631E-5</v>
      </c>
      <c r="B1298" s="1" t="s">
        <v>509</v>
      </c>
      <c r="C1298">
        <v>1.0000000000000002</v>
      </c>
      <c r="D1298" s="1">
        <v>2020</v>
      </c>
    </row>
    <row r="1299" spans="1:4" x14ac:dyDescent="0.25">
      <c r="A1299" s="2">
        <v>5.3665342921541283E-5</v>
      </c>
      <c r="B1299" s="1" t="s">
        <v>508</v>
      </c>
      <c r="C1299">
        <v>2.0000000000000013</v>
      </c>
      <c r="D1299" s="1">
        <v>2020</v>
      </c>
    </row>
    <row r="1300" spans="1:4" x14ac:dyDescent="0.25">
      <c r="A1300" s="2">
        <v>2.6832671460770631E-5</v>
      </c>
      <c r="B1300" s="1" t="s">
        <v>507</v>
      </c>
      <c r="C1300">
        <v>1.0000000000000002</v>
      </c>
      <c r="D1300" s="1">
        <v>2020</v>
      </c>
    </row>
    <row r="1301" spans="1:4" x14ac:dyDescent="0.25">
      <c r="A1301" s="2">
        <v>2.6832671460770631E-5</v>
      </c>
      <c r="B1301" s="1" t="s">
        <v>506</v>
      </c>
      <c r="C1301">
        <v>1.0000000000000002</v>
      </c>
      <c r="D1301" s="1">
        <v>2020</v>
      </c>
    </row>
    <row r="1302" spans="1:4" x14ac:dyDescent="0.25">
      <c r="A1302" s="2">
        <v>2.6832671460770631E-5</v>
      </c>
      <c r="B1302" s="1" t="s">
        <v>505</v>
      </c>
      <c r="C1302">
        <v>1.0000000000000002</v>
      </c>
      <c r="D1302" s="1">
        <v>2020</v>
      </c>
    </row>
    <row r="1303" spans="1:4" x14ac:dyDescent="0.25">
      <c r="A1303" s="2">
        <v>5.3665342921541283E-5</v>
      </c>
      <c r="B1303" s="1" t="s">
        <v>504</v>
      </c>
      <c r="C1303">
        <v>2.0000000000000013</v>
      </c>
      <c r="D1303" s="1">
        <v>2020</v>
      </c>
    </row>
    <row r="1304" spans="1:4" x14ac:dyDescent="0.25">
      <c r="A1304" s="2">
        <v>2.6832671460770631E-5</v>
      </c>
      <c r="B1304" s="1" t="s">
        <v>503</v>
      </c>
      <c r="C1304">
        <v>1.0000000000000002</v>
      </c>
      <c r="D1304" s="1">
        <v>2020</v>
      </c>
    </row>
    <row r="1305" spans="1:4" x14ac:dyDescent="0.25">
      <c r="A1305" s="2">
        <v>2.6832671460770631E-5</v>
      </c>
      <c r="B1305" s="1" t="s">
        <v>502</v>
      </c>
      <c r="C1305">
        <v>1.0000000000000002</v>
      </c>
      <c r="D1305" s="1">
        <v>2020</v>
      </c>
    </row>
    <row r="1306" spans="1:4" x14ac:dyDescent="0.25">
      <c r="A1306" s="2">
        <v>1.0733068584309999E-4</v>
      </c>
      <c r="B1306" s="1" t="s">
        <v>501</v>
      </c>
      <c r="C1306">
        <v>4.0000000000006519</v>
      </c>
      <c r="D1306" s="1">
        <v>2020</v>
      </c>
    </row>
    <row r="1307" spans="1:4" x14ac:dyDescent="0.25">
      <c r="A1307" s="2">
        <v>2.6832671460770631E-5</v>
      </c>
      <c r="B1307" s="1" t="s">
        <v>500</v>
      </c>
      <c r="C1307">
        <v>1.0000000000000002</v>
      </c>
      <c r="D1307" s="1">
        <v>2020</v>
      </c>
    </row>
    <row r="1308" spans="1:4" x14ac:dyDescent="0.25">
      <c r="A1308" s="2">
        <v>1.8782870022540001E-4</v>
      </c>
      <c r="B1308" s="1" t="s">
        <v>499</v>
      </c>
      <c r="C1308">
        <v>7.0000000000002087</v>
      </c>
      <c r="D1308" s="1">
        <v>2020</v>
      </c>
    </row>
    <row r="1309" spans="1:4" x14ac:dyDescent="0.25">
      <c r="A1309" s="2">
        <v>2.6832671460770631E-5</v>
      </c>
      <c r="B1309" s="1" t="s">
        <v>498</v>
      </c>
      <c r="C1309">
        <v>1.0000000000000002</v>
      </c>
      <c r="D1309" s="1">
        <v>2020</v>
      </c>
    </row>
    <row r="1310" spans="1:4" x14ac:dyDescent="0.25">
      <c r="A1310" s="2">
        <v>1.8782870022540001E-4</v>
      </c>
      <c r="B1310" s="1" t="s">
        <v>497</v>
      </c>
      <c r="C1310">
        <v>7.0000000000002087</v>
      </c>
      <c r="D1310" s="1">
        <v>2020</v>
      </c>
    </row>
    <row r="1311" spans="1:4" x14ac:dyDescent="0.25">
      <c r="A1311" s="2">
        <v>2.6832671460770631E-5</v>
      </c>
      <c r="B1311" s="1" t="s">
        <v>496</v>
      </c>
      <c r="C1311">
        <v>1.0000000000000002</v>
      </c>
      <c r="D1311" s="1">
        <v>2020</v>
      </c>
    </row>
    <row r="1312" spans="1:4" x14ac:dyDescent="0.25">
      <c r="A1312" s="2">
        <v>2.6832671460770631E-5</v>
      </c>
      <c r="B1312" s="1" t="s">
        <v>495</v>
      </c>
      <c r="C1312">
        <v>1.0000000000000002</v>
      </c>
      <c r="D1312" s="1">
        <v>2020</v>
      </c>
    </row>
    <row r="1313" spans="1:4" x14ac:dyDescent="0.25">
      <c r="A1313" s="2">
        <v>1.341633573039E-4</v>
      </c>
      <c r="B1313" s="1" t="s">
        <v>494</v>
      </c>
      <c r="C1313">
        <v>5.0000000000017462</v>
      </c>
      <c r="D1313" s="1">
        <v>2020</v>
      </c>
    </row>
    <row r="1314" spans="1:4" x14ac:dyDescent="0.25">
      <c r="A1314" s="2">
        <v>2.6832671460770631E-5</v>
      </c>
      <c r="B1314" s="1" t="s">
        <v>493</v>
      </c>
      <c r="C1314">
        <v>1.0000000000000002</v>
      </c>
      <c r="D1314" s="1">
        <v>2020</v>
      </c>
    </row>
    <row r="1315" spans="1:4" x14ac:dyDescent="0.25">
      <c r="A1315" s="2">
        <v>2.6832671460770631E-5</v>
      </c>
      <c r="B1315" s="1" t="s">
        <v>492</v>
      </c>
      <c r="C1315">
        <v>1.0000000000000002</v>
      </c>
      <c r="D1315" s="1">
        <v>2020</v>
      </c>
    </row>
    <row r="1316" spans="1:4" x14ac:dyDescent="0.25">
      <c r="A1316" s="2">
        <v>2.6832671460770631E-5</v>
      </c>
      <c r="B1316" s="1" t="s">
        <v>491</v>
      </c>
      <c r="C1316">
        <v>1.0000000000000002</v>
      </c>
      <c r="D1316" s="1">
        <v>2020</v>
      </c>
    </row>
    <row r="1317" spans="1:4" x14ac:dyDescent="0.25">
      <c r="A1317" s="2">
        <v>2.6832671460770631E-5</v>
      </c>
      <c r="B1317" s="1" t="s">
        <v>490</v>
      </c>
      <c r="C1317">
        <v>1.0000000000000002</v>
      </c>
      <c r="D1317" s="1">
        <v>2020</v>
      </c>
    </row>
    <row r="1318" spans="1:4" x14ac:dyDescent="0.25">
      <c r="A1318" s="2">
        <v>2.6832671460770631E-5</v>
      </c>
      <c r="B1318" s="1" t="s">
        <v>489</v>
      </c>
      <c r="C1318">
        <v>1.0000000000000002</v>
      </c>
      <c r="D1318" s="1">
        <v>2020</v>
      </c>
    </row>
    <row r="1319" spans="1:4" x14ac:dyDescent="0.25">
      <c r="A1319" s="2">
        <v>1.0733068584308E-3</v>
      </c>
      <c r="B1319" s="1" t="s">
        <v>488</v>
      </c>
      <c r="C1319">
        <v>39.999999999999062</v>
      </c>
      <c r="D1319" s="1">
        <v>2020</v>
      </c>
    </row>
    <row r="1320" spans="1:4" x14ac:dyDescent="0.25">
      <c r="A1320" s="2">
        <v>2.6832671460770631E-5</v>
      </c>
      <c r="B1320" s="1" t="s">
        <v>487</v>
      </c>
      <c r="C1320">
        <v>1.0000000000000002</v>
      </c>
      <c r="D1320" s="1">
        <v>2020</v>
      </c>
    </row>
    <row r="1321" spans="1:4" x14ac:dyDescent="0.25">
      <c r="A1321" s="2">
        <v>2.6832671460770631E-5</v>
      </c>
      <c r="B1321" s="1" t="s">
        <v>486</v>
      </c>
      <c r="C1321">
        <v>1.0000000000000002</v>
      </c>
      <c r="D1321" s="1">
        <v>2020</v>
      </c>
    </row>
    <row r="1322" spans="1:4" x14ac:dyDescent="0.25">
      <c r="A1322" s="2">
        <v>2.6832671460770631E-5</v>
      </c>
      <c r="B1322" s="1" t="s">
        <v>485</v>
      </c>
      <c r="C1322">
        <v>1.0000000000000002</v>
      </c>
      <c r="D1322" s="1">
        <v>2020</v>
      </c>
    </row>
    <row r="1323" spans="1:4" x14ac:dyDescent="0.25">
      <c r="A1323" s="2">
        <v>2.6832671460770631E-5</v>
      </c>
      <c r="B1323" s="1" t="s">
        <v>484</v>
      </c>
      <c r="C1323">
        <v>1.0000000000000002</v>
      </c>
      <c r="D1323" s="1">
        <v>2020</v>
      </c>
    </row>
    <row r="1324" spans="1:4" x14ac:dyDescent="0.25">
      <c r="A1324" s="2">
        <v>2.6832671460770631E-5</v>
      </c>
      <c r="B1324" s="1" t="s">
        <v>483</v>
      </c>
      <c r="C1324">
        <v>1.0000000000000002</v>
      </c>
      <c r="D1324" s="1">
        <v>2020</v>
      </c>
    </row>
    <row r="1325" spans="1:4" x14ac:dyDescent="0.25">
      <c r="A1325" s="2">
        <v>2.6832671460770631E-5</v>
      </c>
      <c r="B1325" s="1" t="s">
        <v>482</v>
      </c>
      <c r="C1325">
        <v>1.0000000000000002</v>
      </c>
      <c r="D1325" s="1">
        <v>2020</v>
      </c>
    </row>
    <row r="1326" spans="1:4" x14ac:dyDescent="0.25">
      <c r="A1326" s="2">
        <v>2.6832671460770631E-5</v>
      </c>
      <c r="B1326" s="1" t="s">
        <v>481</v>
      </c>
      <c r="C1326">
        <v>1.0000000000000002</v>
      </c>
      <c r="D1326" s="1">
        <v>2020</v>
      </c>
    </row>
    <row r="1327" spans="1:4" x14ac:dyDescent="0.25">
      <c r="A1327" s="2">
        <v>2.0661157024792999E-3</v>
      </c>
      <c r="B1327" s="1" t="s">
        <v>480</v>
      </c>
      <c r="C1327">
        <v>76.999999999998565</v>
      </c>
      <c r="D1327" s="1">
        <v>2020</v>
      </c>
    </row>
    <row r="1328" spans="1:4" x14ac:dyDescent="0.25">
      <c r="A1328" s="2">
        <v>5.3665342921541283E-5</v>
      </c>
      <c r="B1328" s="1" t="s">
        <v>479</v>
      </c>
      <c r="C1328">
        <v>2.0000000000000013</v>
      </c>
      <c r="D1328" s="1">
        <v>2020</v>
      </c>
    </row>
    <row r="1329" spans="1:4" x14ac:dyDescent="0.25">
      <c r="A1329" s="2">
        <v>1.609960287646E-4</v>
      </c>
      <c r="B1329" s="1" t="s">
        <v>478</v>
      </c>
      <c r="C1329">
        <v>5.9999999999991145</v>
      </c>
      <c r="D1329" s="1">
        <v>2020</v>
      </c>
    </row>
    <row r="1330" spans="1:4" x14ac:dyDescent="0.25">
      <c r="A1330" s="2">
        <v>5.3665342921541283E-5</v>
      </c>
      <c r="B1330" s="1" t="s">
        <v>477</v>
      </c>
      <c r="C1330">
        <v>2.0000000000000013</v>
      </c>
      <c r="D1330" s="1">
        <v>2020</v>
      </c>
    </row>
    <row r="1331" spans="1:4" x14ac:dyDescent="0.25">
      <c r="A1331" s="2">
        <v>2.6832671460770631E-5</v>
      </c>
      <c r="B1331" s="1" t="s">
        <v>476</v>
      </c>
      <c r="C1331">
        <v>1.0000000000000002</v>
      </c>
      <c r="D1331" s="1">
        <v>2020</v>
      </c>
    </row>
    <row r="1332" spans="1:4" x14ac:dyDescent="0.25">
      <c r="A1332" s="2">
        <v>2.6832671460770631E-5</v>
      </c>
      <c r="B1332" s="1" t="s">
        <v>475</v>
      </c>
      <c r="C1332">
        <v>1.0000000000000002</v>
      </c>
      <c r="D1332" s="1">
        <v>2020</v>
      </c>
    </row>
    <row r="1333" spans="1:4" x14ac:dyDescent="0.25">
      <c r="A1333" s="2">
        <v>5.3665342921541283E-5</v>
      </c>
      <c r="B1333" s="1" t="s">
        <v>474</v>
      </c>
      <c r="C1333">
        <v>2.0000000000000013</v>
      </c>
      <c r="D1333" s="1">
        <v>2020</v>
      </c>
    </row>
    <row r="1334" spans="1:4" x14ac:dyDescent="0.25">
      <c r="A1334" s="2">
        <v>2.6832671460770631E-5</v>
      </c>
      <c r="B1334" s="1" t="s">
        <v>473</v>
      </c>
      <c r="C1334">
        <v>1.0000000000000002</v>
      </c>
      <c r="D1334" s="1">
        <v>2020</v>
      </c>
    </row>
    <row r="1335" spans="1:4" x14ac:dyDescent="0.25">
      <c r="A1335" s="2">
        <v>2.6832671460770631E-5</v>
      </c>
      <c r="B1335" s="1" t="s">
        <v>472</v>
      </c>
      <c r="C1335">
        <v>1.0000000000000002</v>
      </c>
      <c r="D1335" s="1">
        <v>2020</v>
      </c>
    </row>
    <row r="1336" spans="1:4" x14ac:dyDescent="0.25">
      <c r="A1336" s="2">
        <v>2.6832671460770631E-5</v>
      </c>
      <c r="B1336" s="1" t="s">
        <v>471</v>
      </c>
      <c r="C1336">
        <v>1.0000000000000002</v>
      </c>
      <c r="D1336" s="1">
        <v>2020</v>
      </c>
    </row>
    <row r="1337" spans="1:4" x14ac:dyDescent="0.25">
      <c r="A1337" s="2">
        <v>2.6832671460770631E-5</v>
      </c>
      <c r="B1337" s="1" t="s">
        <v>470</v>
      </c>
      <c r="C1337">
        <v>1.0000000000000002</v>
      </c>
      <c r="D1337" s="1">
        <v>2020</v>
      </c>
    </row>
    <row r="1338" spans="1:4" x14ac:dyDescent="0.25">
      <c r="A1338" s="2">
        <v>2.6832671460770631E-5</v>
      </c>
      <c r="B1338" s="1" t="s">
        <v>469</v>
      </c>
      <c r="C1338">
        <v>1.0000000000000002</v>
      </c>
      <c r="D1338" s="1">
        <v>2020</v>
      </c>
    </row>
    <row r="1339" spans="1:4" x14ac:dyDescent="0.25">
      <c r="A1339" s="2">
        <v>1.1538048728131E-3</v>
      </c>
      <c r="B1339" s="1" t="s">
        <v>468</v>
      </c>
      <c r="C1339">
        <v>42.999999999998622</v>
      </c>
      <c r="D1339" s="1">
        <v>2020</v>
      </c>
    </row>
    <row r="1340" spans="1:4" x14ac:dyDescent="0.25">
      <c r="A1340" s="2">
        <v>4.2932274337230002E-4</v>
      </c>
      <c r="B1340" s="1" t="s">
        <v>467</v>
      </c>
      <c r="C1340">
        <v>15.999999999998881</v>
      </c>
      <c r="D1340" s="1">
        <v>2020</v>
      </c>
    </row>
    <row r="1341" spans="1:4" x14ac:dyDescent="0.25">
      <c r="A1341" s="2">
        <v>2.6832671460770631E-5</v>
      </c>
      <c r="B1341" s="1" t="s">
        <v>466</v>
      </c>
      <c r="C1341">
        <v>1.0000000000000002</v>
      </c>
      <c r="D1341" s="1">
        <v>2020</v>
      </c>
    </row>
    <row r="1342" spans="1:4" x14ac:dyDescent="0.25">
      <c r="A1342" s="2">
        <v>1.1806375442739E-3</v>
      </c>
      <c r="B1342" s="1" t="s">
        <v>465</v>
      </c>
      <c r="C1342">
        <v>43.999999999999723</v>
      </c>
      <c r="D1342" s="1">
        <v>2020</v>
      </c>
    </row>
    <row r="1343" spans="1:4" x14ac:dyDescent="0.25">
      <c r="A1343" s="2">
        <v>2.6832671460770631E-5</v>
      </c>
      <c r="B1343" s="1" t="s">
        <v>464</v>
      </c>
      <c r="C1343">
        <v>1.0000000000000002</v>
      </c>
      <c r="D1343" s="1">
        <v>2020</v>
      </c>
    </row>
    <row r="1344" spans="1:4" x14ac:dyDescent="0.25">
      <c r="A1344" s="2">
        <v>2.6832671460770631E-5</v>
      </c>
      <c r="B1344" s="1" t="s">
        <v>463</v>
      </c>
      <c r="C1344">
        <v>1.0000000000000002</v>
      </c>
      <c r="D1344" s="1">
        <v>2020</v>
      </c>
    </row>
    <row r="1345" spans="1:4" x14ac:dyDescent="0.25">
      <c r="A1345" s="2">
        <v>1.609960287646E-4</v>
      </c>
      <c r="B1345" s="1" t="s">
        <v>462</v>
      </c>
      <c r="C1345">
        <v>5.9999999999991145</v>
      </c>
      <c r="D1345" s="1">
        <v>2020</v>
      </c>
    </row>
    <row r="1346" spans="1:4" x14ac:dyDescent="0.25">
      <c r="A1346" s="2">
        <v>2.4149404314690001E-4</v>
      </c>
      <c r="B1346" s="1" t="s">
        <v>461</v>
      </c>
      <c r="C1346">
        <v>8.9999999999986731</v>
      </c>
      <c r="D1346" s="1">
        <v>2020</v>
      </c>
    </row>
    <row r="1347" spans="1:4" x14ac:dyDescent="0.25">
      <c r="A1347" s="2">
        <v>1.0733068584309999E-4</v>
      </c>
      <c r="B1347" s="1" t="s">
        <v>460</v>
      </c>
      <c r="C1347">
        <v>4.0000000000006519</v>
      </c>
      <c r="D1347" s="1">
        <v>2020</v>
      </c>
    </row>
    <row r="1348" spans="1:4" x14ac:dyDescent="0.25">
      <c r="A1348" s="2">
        <v>1.8782870022540001E-4</v>
      </c>
      <c r="B1348" s="1" t="s">
        <v>459</v>
      </c>
      <c r="C1348">
        <v>7.0000000000002087</v>
      </c>
      <c r="D1348" s="1">
        <v>2020</v>
      </c>
    </row>
    <row r="1349" spans="1:4" x14ac:dyDescent="0.25">
      <c r="A1349" s="2">
        <v>2.6832671460770631E-5</v>
      </c>
      <c r="B1349" s="1" t="s">
        <v>458</v>
      </c>
      <c r="C1349">
        <v>1.0000000000000002</v>
      </c>
      <c r="D1349" s="1">
        <v>2020</v>
      </c>
    </row>
    <row r="1350" spans="1:4" x14ac:dyDescent="0.25">
      <c r="A1350" s="2">
        <v>2.6832671460770631E-5</v>
      </c>
      <c r="B1350" s="1" t="s">
        <v>457</v>
      </c>
      <c r="C1350">
        <v>1.0000000000000002</v>
      </c>
      <c r="D1350" s="1">
        <v>2020</v>
      </c>
    </row>
    <row r="1351" spans="1:4" x14ac:dyDescent="0.25">
      <c r="A1351" s="2">
        <v>2.6832671460770631E-5</v>
      </c>
      <c r="B1351" s="1" t="s">
        <v>456</v>
      </c>
      <c r="C1351">
        <v>1.0000000000000002</v>
      </c>
      <c r="D1351" s="1">
        <v>2020</v>
      </c>
    </row>
    <row r="1352" spans="1:4" x14ac:dyDescent="0.25">
      <c r="A1352" s="2">
        <v>2.6832671460770631E-5</v>
      </c>
      <c r="B1352" s="1" t="s">
        <v>455</v>
      </c>
      <c r="C1352">
        <v>1.0000000000000002</v>
      </c>
      <c r="D1352" s="1">
        <v>2020</v>
      </c>
    </row>
    <row r="1353" spans="1:4" x14ac:dyDescent="0.25">
      <c r="A1353" s="2">
        <v>2.6832671460770631E-5</v>
      </c>
      <c r="B1353" s="1" t="s">
        <v>454</v>
      </c>
      <c r="C1353">
        <v>1.0000000000000002</v>
      </c>
      <c r="D1353" s="1">
        <v>2020</v>
      </c>
    </row>
    <row r="1354" spans="1:4" x14ac:dyDescent="0.25">
      <c r="A1354" s="2">
        <v>5.3665342921541283E-5</v>
      </c>
      <c r="B1354" s="1" t="s">
        <v>453</v>
      </c>
      <c r="C1354">
        <v>2.0000000000000013</v>
      </c>
      <c r="D1354" s="1">
        <v>2020</v>
      </c>
    </row>
    <row r="1355" spans="1:4" x14ac:dyDescent="0.25">
      <c r="A1355" s="2">
        <v>1.0733068584309999E-4</v>
      </c>
      <c r="B1355" s="1" t="s">
        <v>452</v>
      </c>
      <c r="C1355">
        <v>4.0000000000006519</v>
      </c>
      <c r="D1355" s="1">
        <v>2020</v>
      </c>
    </row>
    <row r="1356" spans="1:4" x14ac:dyDescent="0.25">
      <c r="A1356" s="2">
        <v>2.6832671460770631E-5</v>
      </c>
      <c r="B1356" s="1" t="s">
        <v>451</v>
      </c>
      <c r="C1356">
        <v>1.0000000000000002</v>
      </c>
      <c r="D1356" s="1">
        <v>2020</v>
      </c>
    </row>
    <row r="1357" spans="1:4" x14ac:dyDescent="0.25">
      <c r="A1357" s="2">
        <v>8.0498014382311898E-5</v>
      </c>
      <c r="B1357" s="1" t="s">
        <v>450</v>
      </c>
      <c r="C1357">
        <v>3.0000000000000004</v>
      </c>
      <c r="D1357" s="1">
        <v>2020</v>
      </c>
    </row>
    <row r="1358" spans="1:4" x14ac:dyDescent="0.25">
      <c r="A1358" s="2">
        <v>2.6832671460770631E-5</v>
      </c>
      <c r="B1358" s="1" t="s">
        <v>449</v>
      </c>
      <c r="C1358">
        <v>1.0000000000000002</v>
      </c>
      <c r="D1358" s="1">
        <v>2020</v>
      </c>
    </row>
    <row r="1359" spans="1:4" x14ac:dyDescent="0.25">
      <c r="A1359" s="2">
        <v>2.6832671460770631E-5</v>
      </c>
      <c r="B1359" s="1" t="s">
        <v>448</v>
      </c>
      <c r="C1359">
        <v>1.0000000000000002</v>
      </c>
      <c r="D1359" s="1">
        <v>2020</v>
      </c>
    </row>
    <row r="1360" spans="1:4" x14ac:dyDescent="0.25">
      <c r="A1360" s="2">
        <v>2.6832671460770631E-5</v>
      </c>
      <c r="B1360" s="1" t="s">
        <v>447</v>
      </c>
      <c r="C1360">
        <v>1.0000000000000002</v>
      </c>
      <c r="D1360" s="1">
        <v>2020</v>
      </c>
    </row>
    <row r="1361" spans="1:4" x14ac:dyDescent="0.25">
      <c r="A1361" s="2">
        <v>2.6832671460770631E-5</v>
      </c>
      <c r="B1361" s="1" t="s">
        <v>446</v>
      </c>
      <c r="C1361">
        <v>1.0000000000000002</v>
      </c>
      <c r="D1361" s="1">
        <v>2020</v>
      </c>
    </row>
    <row r="1362" spans="1:4" x14ac:dyDescent="0.25">
      <c r="A1362" s="2">
        <v>2.6832671460770631E-5</v>
      </c>
      <c r="B1362" s="1" t="s">
        <v>445</v>
      </c>
      <c r="C1362">
        <v>1.0000000000000002</v>
      </c>
      <c r="D1362" s="1">
        <v>2020</v>
      </c>
    </row>
    <row r="1363" spans="1:4" x14ac:dyDescent="0.25">
      <c r="A1363" s="2">
        <v>2.6832671460770631E-5</v>
      </c>
      <c r="B1363" s="1" t="s">
        <v>444</v>
      </c>
      <c r="C1363">
        <v>1.0000000000000002</v>
      </c>
      <c r="D1363" s="1">
        <v>2020</v>
      </c>
    </row>
    <row r="1364" spans="1:4" x14ac:dyDescent="0.25">
      <c r="A1364" s="2">
        <v>2.6832671460770631E-5</v>
      </c>
      <c r="B1364" s="1" t="s">
        <v>443</v>
      </c>
      <c r="C1364">
        <v>1.0000000000000002</v>
      </c>
      <c r="D1364" s="1">
        <v>2020</v>
      </c>
    </row>
    <row r="1365" spans="1:4" x14ac:dyDescent="0.25">
      <c r="A1365" s="2">
        <v>5.3665342921541283E-5</v>
      </c>
      <c r="B1365" s="1" t="s">
        <v>442</v>
      </c>
      <c r="C1365">
        <v>2.0000000000000013</v>
      </c>
      <c r="D1365" s="1">
        <v>2020</v>
      </c>
    </row>
    <row r="1366" spans="1:4" x14ac:dyDescent="0.25">
      <c r="A1366" s="2">
        <v>1.609960287646E-4</v>
      </c>
      <c r="B1366" s="1" t="s">
        <v>441</v>
      </c>
      <c r="C1366">
        <v>5.9999999999991145</v>
      </c>
      <c r="D1366" s="1">
        <v>2020</v>
      </c>
    </row>
    <row r="1367" spans="1:4" x14ac:dyDescent="0.25">
      <c r="A1367" s="2">
        <v>5.3665342921541283E-5</v>
      </c>
      <c r="B1367" s="1" t="s">
        <v>440</v>
      </c>
      <c r="C1367">
        <v>2.0000000000000013</v>
      </c>
      <c r="D1367" s="1">
        <v>2020</v>
      </c>
    </row>
    <row r="1368" spans="1:4" x14ac:dyDescent="0.25">
      <c r="A1368" s="2">
        <v>2.6832671460770631E-5</v>
      </c>
      <c r="B1368" s="1" t="s">
        <v>439</v>
      </c>
      <c r="C1368">
        <v>1.0000000000000002</v>
      </c>
      <c r="D1368" s="1">
        <v>2020</v>
      </c>
    </row>
    <row r="1369" spans="1:4" x14ac:dyDescent="0.25">
      <c r="A1369" s="2">
        <v>1.0733068584309999E-4</v>
      </c>
      <c r="B1369" s="1" t="s">
        <v>438</v>
      </c>
      <c r="C1369">
        <v>4.0000000000006519</v>
      </c>
      <c r="D1369" s="1">
        <v>2020</v>
      </c>
    </row>
    <row r="1370" spans="1:4" x14ac:dyDescent="0.25">
      <c r="A1370" s="2">
        <v>2.6832671460770631E-5</v>
      </c>
      <c r="B1370" s="1" t="s">
        <v>437</v>
      </c>
      <c r="C1370">
        <v>1.0000000000000002</v>
      </c>
      <c r="D1370" s="1">
        <v>2020</v>
      </c>
    </row>
    <row r="1371" spans="1:4" x14ac:dyDescent="0.25">
      <c r="A1371" s="2">
        <v>2.6832671460770631E-5</v>
      </c>
      <c r="B1371" s="1" t="s">
        <v>436</v>
      </c>
      <c r="C1371">
        <v>1.0000000000000002</v>
      </c>
      <c r="D1371" s="1">
        <v>2020</v>
      </c>
    </row>
    <row r="1372" spans="1:4" x14ac:dyDescent="0.25">
      <c r="A1372" s="2">
        <v>2.6832671460770631E-5</v>
      </c>
      <c r="B1372" s="1" t="s">
        <v>435</v>
      </c>
      <c r="C1372">
        <v>1.0000000000000002</v>
      </c>
      <c r="D1372" s="1">
        <v>2020</v>
      </c>
    </row>
    <row r="1373" spans="1:4" x14ac:dyDescent="0.25">
      <c r="A1373" s="2">
        <v>6.7081678651929996E-4</v>
      </c>
      <c r="B1373" s="1" t="s">
        <v>434</v>
      </c>
      <c r="C1373">
        <v>25.000000000001279</v>
      </c>
      <c r="D1373" s="1">
        <v>2020</v>
      </c>
    </row>
    <row r="1374" spans="1:4" x14ac:dyDescent="0.25">
      <c r="A1374" s="2">
        <v>2.6832671460770631E-5</v>
      </c>
      <c r="B1374" s="1" t="s">
        <v>433</v>
      </c>
      <c r="C1374">
        <v>1.0000000000000002</v>
      </c>
      <c r="D1374" s="1">
        <v>2020</v>
      </c>
    </row>
    <row r="1375" spans="1:4" x14ac:dyDescent="0.25">
      <c r="A1375" s="2">
        <v>1.4221315874208E-3</v>
      </c>
      <c r="B1375" s="1" t="s">
        <v>432</v>
      </c>
      <c r="C1375">
        <v>52.999999999998394</v>
      </c>
      <c r="D1375" s="1">
        <v>2020</v>
      </c>
    </row>
    <row r="1376" spans="1:4" x14ac:dyDescent="0.25">
      <c r="A1376" s="2">
        <v>3.2199205752919999E-4</v>
      </c>
      <c r="B1376" s="1" t="s">
        <v>431</v>
      </c>
      <c r="C1376">
        <v>11.999999999998229</v>
      </c>
      <c r="D1376" s="1">
        <v>2020</v>
      </c>
    </row>
    <row r="1377" spans="1:4" x14ac:dyDescent="0.25">
      <c r="A1377" s="2">
        <v>5.3665342921541283E-5</v>
      </c>
      <c r="B1377" s="1" t="s">
        <v>430</v>
      </c>
      <c r="C1377">
        <v>2.0000000000000013</v>
      </c>
      <c r="D1377" s="1">
        <v>2020</v>
      </c>
    </row>
    <row r="1378" spans="1:4" x14ac:dyDescent="0.25">
      <c r="A1378" s="2">
        <v>2.6832671460770631E-5</v>
      </c>
      <c r="B1378" s="1" t="s">
        <v>429</v>
      </c>
      <c r="C1378">
        <v>1.0000000000000002</v>
      </c>
      <c r="D1378" s="1">
        <v>2020</v>
      </c>
    </row>
    <row r="1379" spans="1:4" x14ac:dyDescent="0.25">
      <c r="A1379" s="2">
        <v>1.609960287646E-4</v>
      </c>
      <c r="B1379" s="1" t="s">
        <v>428</v>
      </c>
      <c r="C1379">
        <v>5.9999999999991145</v>
      </c>
      <c r="D1379" s="1">
        <v>2020</v>
      </c>
    </row>
    <row r="1380" spans="1:4" x14ac:dyDescent="0.25">
      <c r="A1380" s="2">
        <v>2.6832671460770631E-5</v>
      </c>
      <c r="B1380" s="1" t="s">
        <v>427</v>
      </c>
      <c r="C1380">
        <v>1.0000000000000002</v>
      </c>
      <c r="D1380" s="1">
        <v>2020</v>
      </c>
    </row>
    <row r="1381" spans="1:4" x14ac:dyDescent="0.25">
      <c r="A1381" s="2">
        <v>5.3665342921541283E-5</v>
      </c>
      <c r="B1381" s="1" t="s">
        <v>426</v>
      </c>
      <c r="C1381">
        <v>2.0000000000000013</v>
      </c>
      <c r="D1381" s="1">
        <v>2020</v>
      </c>
    </row>
    <row r="1382" spans="1:4" x14ac:dyDescent="0.25">
      <c r="A1382" s="2">
        <v>2.6832671460770631E-5</v>
      </c>
      <c r="B1382" s="1" t="s">
        <v>425</v>
      </c>
      <c r="C1382">
        <v>1.0000000000000002</v>
      </c>
      <c r="D1382" s="1">
        <v>2020</v>
      </c>
    </row>
    <row r="1383" spans="1:4" x14ac:dyDescent="0.25">
      <c r="A1383" s="2">
        <v>5.3665342921541283E-5</v>
      </c>
      <c r="B1383" s="1" t="s">
        <v>424</v>
      </c>
      <c r="C1383">
        <v>2.0000000000000013</v>
      </c>
      <c r="D1383" s="1">
        <v>2020</v>
      </c>
    </row>
    <row r="1384" spans="1:4" x14ac:dyDescent="0.25">
      <c r="A1384" s="2">
        <v>2.6832671460770631E-5</v>
      </c>
      <c r="B1384" s="1" t="s">
        <v>423</v>
      </c>
      <c r="C1384">
        <v>1.0000000000000002</v>
      </c>
      <c r="D1384" s="1">
        <v>2020</v>
      </c>
    </row>
    <row r="1385" spans="1:4" x14ac:dyDescent="0.25">
      <c r="A1385" s="2">
        <v>2.6832671460770631E-5</v>
      </c>
      <c r="B1385" s="1" t="s">
        <v>422</v>
      </c>
      <c r="C1385">
        <v>1.0000000000000002</v>
      </c>
      <c r="D1385" s="1">
        <v>2020</v>
      </c>
    </row>
    <row r="1386" spans="1:4" x14ac:dyDescent="0.25">
      <c r="A1386" s="2">
        <v>5.3665342921541283E-5</v>
      </c>
      <c r="B1386" s="1" t="s">
        <v>421</v>
      </c>
      <c r="C1386">
        <v>2.0000000000000013</v>
      </c>
      <c r="D1386" s="1">
        <v>2020</v>
      </c>
    </row>
    <row r="1387" spans="1:4" x14ac:dyDescent="0.25">
      <c r="A1387" s="2">
        <v>5.3665342921541283E-5</v>
      </c>
      <c r="B1387" s="1" t="s">
        <v>420</v>
      </c>
      <c r="C1387">
        <v>2.0000000000000013</v>
      </c>
      <c r="D1387" s="1">
        <v>2020</v>
      </c>
    </row>
    <row r="1388" spans="1:4" x14ac:dyDescent="0.25">
      <c r="A1388" s="2">
        <v>6.4398411505849995E-4</v>
      </c>
      <c r="B1388" s="1" t="s">
        <v>419</v>
      </c>
      <c r="C1388">
        <v>24.000000000000185</v>
      </c>
      <c r="D1388" s="1">
        <v>2020</v>
      </c>
    </row>
    <row r="1389" spans="1:4" x14ac:dyDescent="0.25">
      <c r="A1389" s="2">
        <v>2.6832671460770631E-5</v>
      </c>
      <c r="B1389" s="1" t="s">
        <v>418</v>
      </c>
      <c r="C1389">
        <v>1.0000000000000002</v>
      </c>
      <c r="D1389" s="1">
        <v>2020</v>
      </c>
    </row>
    <row r="1390" spans="1:4" x14ac:dyDescent="0.25">
      <c r="A1390" s="2">
        <v>5.90318772137E-4</v>
      </c>
      <c r="B1390" s="1" t="s">
        <v>417</v>
      </c>
      <c r="C1390">
        <v>22.000000000001723</v>
      </c>
      <c r="D1390" s="1">
        <v>2020</v>
      </c>
    </row>
    <row r="1391" spans="1:4" x14ac:dyDescent="0.25">
      <c r="A1391" s="2">
        <v>2.6832671460770631E-5</v>
      </c>
      <c r="B1391" s="1" t="s">
        <v>416</v>
      </c>
      <c r="C1391">
        <v>1.0000000000000002</v>
      </c>
      <c r="D1391" s="1">
        <v>2020</v>
      </c>
    </row>
    <row r="1392" spans="1:4" x14ac:dyDescent="0.25">
      <c r="A1392" s="2">
        <v>2.6832671460770631E-5</v>
      </c>
      <c r="B1392" s="1" t="s">
        <v>415</v>
      </c>
      <c r="C1392">
        <v>1.0000000000000002</v>
      </c>
      <c r="D1392" s="1">
        <v>2020</v>
      </c>
    </row>
    <row r="1393" spans="1:4" x14ac:dyDescent="0.25">
      <c r="A1393" s="2">
        <v>4.5615541483310003E-4</v>
      </c>
      <c r="B1393" s="1" t="s">
        <v>414</v>
      </c>
      <c r="C1393">
        <v>16.999999999999975</v>
      </c>
      <c r="D1393" s="1">
        <v>2020</v>
      </c>
    </row>
    <row r="1394" spans="1:4" x14ac:dyDescent="0.25">
      <c r="A1394" s="2">
        <v>8.0498014382311898E-5</v>
      </c>
      <c r="B1394" s="1" t="s">
        <v>413</v>
      </c>
      <c r="C1394">
        <v>3.0000000000000004</v>
      </c>
      <c r="D1394" s="1">
        <v>2020</v>
      </c>
    </row>
    <row r="1395" spans="1:4" x14ac:dyDescent="0.25">
      <c r="A1395" s="2">
        <v>2.6832671460770631E-5</v>
      </c>
      <c r="B1395" s="1" t="s">
        <v>412</v>
      </c>
      <c r="C1395">
        <v>1.0000000000000002</v>
      </c>
      <c r="D1395" s="1">
        <v>2020</v>
      </c>
    </row>
    <row r="1396" spans="1:4" x14ac:dyDescent="0.25">
      <c r="A1396" s="2">
        <v>3.1662552323709001E-3</v>
      </c>
      <c r="B1396" s="1" t="s">
        <v>411</v>
      </c>
      <c r="C1396">
        <v>117.99999999999874</v>
      </c>
      <c r="D1396" s="1">
        <v>2020</v>
      </c>
    </row>
    <row r="1397" spans="1:4" x14ac:dyDescent="0.25">
      <c r="A1397" s="2">
        <v>5.3665342921541283E-5</v>
      </c>
      <c r="B1397" s="1" t="s">
        <v>410</v>
      </c>
      <c r="C1397">
        <v>2.0000000000000013</v>
      </c>
      <c r="D1397" s="1">
        <v>2020</v>
      </c>
    </row>
    <row r="1398" spans="1:4" x14ac:dyDescent="0.25">
      <c r="A1398" s="2">
        <v>1.609960287646E-4</v>
      </c>
      <c r="B1398" s="1" t="s">
        <v>409</v>
      </c>
      <c r="C1398">
        <v>5.9999999999991145</v>
      </c>
      <c r="D1398" s="1">
        <v>2020</v>
      </c>
    </row>
    <row r="1399" spans="1:4" x14ac:dyDescent="0.25">
      <c r="A1399" s="2">
        <v>2.6832671460770631E-5</v>
      </c>
      <c r="B1399" s="1" t="s">
        <v>408</v>
      </c>
      <c r="C1399">
        <v>1.0000000000000002</v>
      </c>
      <c r="D1399" s="1">
        <v>2020</v>
      </c>
    </row>
    <row r="1400" spans="1:4" x14ac:dyDescent="0.25">
      <c r="A1400" s="2">
        <v>2.6832671460770631E-5</v>
      </c>
      <c r="B1400" s="1" t="s">
        <v>407</v>
      </c>
      <c r="C1400">
        <v>1.0000000000000002</v>
      </c>
      <c r="D1400" s="1">
        <v>2020</v>
      </c>
    </row>
    <row r="1401" spans="1:4" x14ac:dyDescent="0.25">
      <c r="A1401" s="2">
        <v>2.6832671460770631E-5</v>
      </c>
      <c r="B1401" s="1" t="s">
        <v>406</v>
      </c>
      <c r="C1401">
        <v>1.0000000000000002</v>
      </c>
      <c r="D1401" s="1">
        <v>2020</v>
      </c>
    </row>
    <row r="1402" spans="1:4" x14ac:dyDescent="0.25">
      <c r="A1402" s="2">
        <v>5.3665342921541283E-5</v>
      </c>
      <c r="B1402" s="1" t="s">
        <v>405</v>
      </c>
      <c r="C1402">
        <v>2.0000000000000013</v>
      </c>
      <c r="D1402" s="1">
        <v>2020</v>
      </c>
    </row>
    <row r="1403" spans="1:4" x14ac:dyDescent="0.25">
      <c r="A1403" s="2">
        <v>2.6832671460770631E-5</v>
      </c>
      <c r="B1403" s="1" t="s">
        <v>404</v>
      </c>
      <c r="C1403">
        <v>1.0000000000000002</v>
      </c>
      <c r="D1403" s="1">
        <v>2020</v>
      </c>
    </row>
    <row r="1404" spans="1:4" x14ac:dyDescent="0.25">
      <c r="A1404" s="2">
        <v>2.6832671460770631E-5</v>
      </c>
      <c r="B1404" s="1" t="s">
        <v>403</v>
      </c>
      <c r="C1404">
        <v>1.0000000000000002</v>
      </c>
      <c r="D1404" s="1">
        <v>2020</v>
      </c>
    </row>
    <row r="1405" spans="1:4" x14ac:dyDescent="0.25">
      <c r="A1405" s="2">
        <v>2.6832671460770631E-5</v>
      </c>
      <c r="B1405" s="1" t="s">
        <v>402</v>
      </c>
      <c r="C1405">
        <v>1.0000000000000002</v>
      </c>
      <c r="D1405" s="1">
        <v>2020</v>
      </c>
    </row>
    <row r="1406" spans="1:4" x14ac:dyDescent="0.25">
      <c r="A1406" s="2">
        <v>8.586454867447E-4</v>
      </c>
      <c r="B1406" s="1" t="s">
        <v>401</v>
      </c>
      <c r="C1406">
        <v>32.000000000001492</v>
      </c>
      <c r="D1406" s="1">
        <v>2020</v>
      </c>
    </row>
    <row r="1407" spans="1:4" x14ac:dyDescent="0.25">
      <c r="A1407" s="2">
        <v>5.3665342921541283E-5</v>
      </c>
      <c r="B1407" s="1" t="s">
        <v>400</v>
      </c>
      <c r="C1407">
        <v>2.0000000000000013</v>
      </c>
      <c r="D1407" s="1">
        <v>2020</v>
      </c>
    </row>
    <row r="1408" spans="1:4" x14ac:dyDescent="0.25">
      <c r="A1408" s="2">
        <v>2.6832671460770631E-5</v>
      </c>
      <c r="B1408" s="1" t="s">
        <v>399</v>
      </c>
      <c r="C1408">
        <v>1.0000000000000002</v>
      </c>
      <c r="D1408" s="1">
        <v>2020</v>
      </c>
    </row>
    <row r="1409" spans="1:4" x14ac:dyDescent="0.25">
      <c r="A1409" s="2">
        <v>2.6832671460770631E-5</v>
      </c>
      <c r="B1409" s="1" t="s">
        <v>398</v>
      </c>
      <c r="C1409">
        <v>1.0000000000000002</v>
      </c>
      <c r="D1409" s="1">
        <v>2020</v>
      </c>
    </row>
    <row r="1410" spans="1:4" x14ac:dyDescent="0.25">
      <c r="A1410" s="2">
        <v>2.6832671460770631E-5</v>
      </c>
      <c r="B1410" s="1" t="s">
        <v>397</v>
      </c>
      <c r="C1410">
        <v>1.0000000000000002</v>
      </c>
      <c r="D1410" s="1">
        <v>2020</v>
      </c>
    </row>
    <row r="1411" spans="1:4" x14ac:dyDescent="0.25">
      <c r="A1411" s="2">
        <v>2.6832671460770631E-5</v>
      </c>
      <c r="B1411" s="1" t="s">
        <v>396</v>
      </c>
      <c r="C1411">
        <v>1.0000000000000002</v>
      </c>
      <c r="D1411" s="1">
        <v>2020</v>
      </c>
    </row>
    <row r="1412" spans="1:4" x14ac:dyDescent="0.25">
      <c r="A1412" s="2">
        <v>2.6832671460770631E-5</v>
      </c>
      <c r="B1412" s="1" t="s">
        <v>395</v>
      </c>
      <c r="C1412">
        <v>1.0000000000000002</v>
      </c>
      <c r="D1412" s="1">
        <v>2020</v>
      </c>
    </row>
    <row r="1413" spans="1:4" x14ac:dyDescent="0.25">
      <c r="A1413" s="2">
        <v>8.0498014382311898E-5</v>
      </c>
      <c r="B1413" s="1" t="s">
        <v>394</v>
      </c>
      <c r="C1413">
        <v>3.0000000000000004</v>
      </c>
      <c r="D1413" s="1">
        <v>2020</v>
      </c>
    </row>
    <row r="1414" spans="1:4" x14ac:dyDescent="0.25">
      <c r="A1414" s="2">
        <v>1.0733068584309999E-4</v>
      </c>
      <c r="B1414" s="1" t="s">
        <v>393</v>
      </c>
      <c r="C1414">
        <v>4.0000000000006519</v>
      </c>
      <c r="D1414" s="1">
        <v>2020</v>
      </c>
    </row>
    <row r="1415" spans="1:4" x14ac:dyDescent="0.25">
      <c r="A1415" s="2">
        <v>2.6832671460770631E-5</v>
      </c>
      <c r="B1415" s="1" t="s">
        <v>392</v>
      </c>
      <c r="C1415">
        <v>1.0000000000000002</v>
      </c>
      <c r="D1415" s="1">
        <v>2020</v>
      </c>
    </row>
    <row r="1416" spans="1:4" x14ac:dyDescent="0.25">
      <c r="A1416" s="2">
        <v>4.8298808629389998E-4</v>
      </c>
      <c r="B1416" s="1" t="s">
        <v>391</v>
      </c>
      <c r="C1416">
        <v>18.000000000001069</v>
      </c>
      <c r="D1416" s="1">
        <v>2020</v>
      </c>
    </row>
    <row r="1417" spans="1:4" x14ac:dyDescent="0.25">
      <c r="A1417" s="2">
        <v>2.6832671460770631E-5</v>
      </c>
      <c r="B1417" s="1" t="s">
        <v>390</v>
      </c>
      <c r="C1417">
        <v>1.0000000000000002</v>
      </c>
      <c r="D1417" s="1">
        <v>2020</v>
      </c>
    </row>
    <row r="1418" spans="1:4" x14ac:dyDescent="0.25">
      <c r="A1418" s="2">
        <v>2.6832671460770631E-5</v>
      </c>
      <c r="B1418" s="1" t="s">
        <v>389</v>
      </c>
      <c r="C1418">
        <v>1.0000000000000002</v>
      </c>
      <c r="D1418" s="1">
        <v>2020</v>
      </c>
    </row>
    <row r="1419" spans="1:4" x14ac:dyDescent="0.25">
      <c r="A1419" s="2">
        <v>2.6832671460770631E-5</v>
      </c>
      <c r="B1419" s="1" t="s">
        <v>388</v>
      </c>
      <c r="C1419">
        <v>1.0000000000000002</v>
      </c>
      <c r="D1419" s="1">
        <v>2020</v>
      </c>
    </row>
    <row r="1420" spans="1:4" x14ac:dyDescent="0.25">
      <c r="A1420" s="2">
        <v>1.609960287646E-4</v>
      </c>
      <c r="B1420" s="1" t="s">
        <v>387</v>
      </c>
      <c r="C1420">
        <v>5.9999999999991145</v>
      </c>
      <c r="D1420" s="1">
        <v>2020</v>
      </c>
    </row>
    <row r="1421" spans="1:4" x14ac:dyDescent="0.25">
      <c r="A1421" s="2">
        <v>5.3665342921541283E-5</v>
      </c>
      <c r="B1421" s="1" t="s">
        <v>386</v>
      </c>
      <c r="C1421">
        <v>2.0000000000000013</v>
      </c>
      <c r="D1421" s="1">
        <v>2020</v>
      </c>
    </row>
    <row r="1422" spans="1:4" x14ac:dyDescent="0.25">
      <c r="A1422" s="2">
        <v>2.6832671460770631E-5</v>
      </c>
      <c r="B1422" s="1" t="s">
        <v>385</v>
      </c>
      <c r="C1422">
        <v>1.0000000000000002</v>
      </c>
      <c r="D1422" s="1">
        <v>2020</v>
      </c>
    </row>
    <row r="1423" spans="1:4" x14ac:dyDescent="0.25">
      <c r="A1423" s="2">
        <v>1.341633573039E-4</v>
      </c>
      <c r="B1423" s="1" t="s">
        <v>384</v>
      </c>
      <c r="C1423">
        <v>5.0000000000017462</v>
      </c>
      <c r="D1423" s="1">
        <v>2020</v>
      </c>
    </row>
    <row r="1424" spans="1:4" x14ac:dyDescent="0.25">
      <c r="A1424" s="2">
        <v>2.6832671460770631E-5</v>
      </c>
      <c r="B1424" s="1" t="s">
        <v>383</v>
      </c>
      <c r="C1424">
        <v>1.0000000000000002</v>
      </c>
      <c r="D1424" s="1">
        <v>2020</v>
      </c>
    </row>
    <row r="1425" spans="1:4" x14ac:dyDescent="0.25">
      <c r="A1425" s="2">
        <v>1.341633573039E-4</v>
      </c>
      <c r="B1425" s="1" t="s">
        <v>382</v>
      </c>
      <c r="C1425">
        <v>5.0000000000017462</v>
      </c>
      <c r="D1425" s="1">
        <v>2020</v>
      </c>
    </row>
    <row r="1426" spans="1:4" x14ac:dyDescent="0.25">
      <c r="A1426" s="2">
        <v>8.0498014382311898E-5</v>
      </c>
      <c r="B1426" s="1" t="s">
        <v>381</v>
      </c>
      <c r="C1426">
        <v>3.0000000000000004</v>
      </c>
      <c r="D1426" s="1">
        <v>2020</v>
      </c>
    </row>
    <row r="1427" spans="1:4" x14ac:dyDescent="0.25">
      <c r="A1427" s="2">
        <v>8.0498014382311898E-5</v>
      </c>
      <c r="B1427" s="1" t="s">
        <v>380</v>
      </c>
      <c r="C1427">
        <v>3.0000000000000004</v>
      </c>
      <c r="D1427" s="1">
        <v>2020</v>
      </c>
    </row>
    <row r="1428" spans="1:4" x14ac:dyDescent="0.25">
      <c r="A1428" s="2">
        <v>5.3665342921541283E-5</v>
      </c>
      <c r="B1428" s="1" t="s">
        <v>379</v>
      </c>
      <c r="C1428">
        <v>2.0000000000000013</v>
      </c>
      <c r="D1428" s="1">
        <v>2020</v>
      </c>
    </row>
    <row r="1429" spans="1:4" x14ac:dyDescent="0.25">
      <c r="A1429" s="2">
        <v>2.6832671460770631E-5</v>
      </c>
      <c r="B1429" s="1" t="s">
        <v>378</v>
      </c>
      <c r="C1429">
        <v>1.0000000000000002</v>
      </c>
      <c r="D1429" s="1">
        <v>2020</v>
      </c>
    </row>
    <row r="1430" spans="1:4" x14ac:dyDescent="0.25">
      <c r="A1430" s="2">
        <v>2.6832671460770631E-5</v>
      </c>
      <c r="B1430" s="1" t="s">
        <v>377</v>
      </c>
      <c r="C1430">
        <v>1.0000000000000002</v>
      </c>
      <c r="D1430" s="1">
        <v>2020</v>
      </c>
    </row>
    <row r="1431" spans="1:4" x14ac:dyDescent="0.25">
      <c r="A1431" s="2">
        <v>5.3665342921541283E-5</v>
      </c>
      <c r="B1431" s="1" t="s">
        <v>376</v>
      </c>
      <c r="C1431">
        <v>2.0000000000000013</v>
      </c>
      <c r="D1431" s="1">
        <v>2020</v>
      </c>
    </row>
    <row r="1432" spans="1:4" x14ac:dyDescent="0.25">
      <c r="A1432" s="2">
        <v>2.6832671460770631E-5</v>
      </c>
      <c r="B1432" s="1" t="s">
        <v>375</v>
      </c>
      <c r="C1432">
        <v>1.0000000000000002</v>
      </c>
      <c r="D1432" s="1">
        <v>2020</v>
      </c>
    </row>
    <row r="1433" spans="1:4" x14ac:dyDescent="0.25">
      <c r="A1433" s="2">
        <v>2.6832671460770631E-5</v>
      </c>
      <c r="B1433" s="1" t="s">
        <v>374</v>
      </c>
      <c r="C1433">
        <v>1.0000000000000002</v>
      </c>
      <c r="D1433" s="1">
        <v>2020</v>
      </c>
    </row>
    <row r="1434" spans="1:4" x14ac:dyDescent="0.25">
      <c r="A1434" s="2">
        <v>2.6832671460770631E-5</v>
      </c>
      <c r="B1434" s="1" t="s">
        <v>373</v>
      </c>
      <c r="C1434">
        <v>1.0000000000000002</v>
      </c>
      <c r="D1434" s="1">
        <v>2020</v>
      </c>
    </row>
    <row r="1435" spans="1:4" x14ac:dyDescent="0.25">
      <c r="A1435" s="2">
        <v>2.6832671460770631E-5</v>
      </c>
      <c r="B1435" s="1" t="s">
        <v>372</v>
      </c>
      <c r="C1435">
        <v>1.0000000000000002</v>
      </c>
      <c r="D1435" s="1">
        <v>2020</v>
      </c>
    </row>
    <row r="1436" spans="1:4" x14ac:dyDescent="0.25">
      <c r="A1436" s="2">
        <v>2.6832671460770631E-5</v>
      </c>
      <c r="B1436" s="1" t="s">
        <v>371</v>
      </c>
      <c r="C1436">
        <v>1.0000000000000002</v>
      </c>
      <c r="D1436" s="1">
        <v>2020</v>
      </c>
    </row>
    <row r="1437" spans="1:4" x14ac:dyDescent="0.25">
      <c r="A1437" s="2">
        <v>2.6832671460770631E-5</v>
      </c>
      <c r="B1437" s="1" t="s">
        <v>370</v>
      </c>
      <c r="C1437">
        <v>1.0000000000000002</v>
      </c>
      <c r="D1437" s="1">
        <v>2020</v>
      </c>
    </row>
    <row r="1438" spans="1:4" x14ac:dyDescent="0.25">
      <c r="A1438" s="2">
        <v>2.6832671460770631E-5</v>
      </c>
      <c r="B1438" s="1" t="s">
        <v>369</v>
      </c>
      <c r="C1438">
        <v>1.0000000000000002</v>
      </c>
      <c r="D1438" s="1">
        <v>2020</v>
      </c>
    </row>
    <row r="1439" spans="1:4" x14ac:dyDescent="0.25">
      <c r="A1439" s="2">
        <v>8.0498014382311898E-5</v>
      </c>
      <c r="B1439" s="1" t="s">
        <v>368</v>
      </c>
      <c r="C1439">
        <v>3.0000000000000004</v>
      </c>
      <c r="D1439" s="1">
        <v>2020</v>
      </c>
    </row>
    <row r="1440" spans="1:4" x14ac:dyDescent="0.25">
      <c r="A1440" s="2">
        <v>4.8298808629389998E-4</v>
      </c>
      <c r="B1440" s="1" t="s">
        <v>367</v>
      </c>
      <c r="C1440">
        <v>18.000000000001069</v>
      </c>
      <c r="D1440" s="1">
        <v>2020</v>
      </c>
    </row>
    <row r="1441" spans="1:4" x14ac:dyDescent="0.25">
      <c r="A1441" s="2">
        <v>1.609960287646E-4</v>
      </c>
      <c r="B1441" s="1" t="s">
        <v>366</v>
      </c>
      <c r="C1441">
        <v>5.9999999999991145</v>
      </c>
      <c r="D1441" s="1">
        <v>2020</v>
      </c>
    </row>
    <row r="1442" spans="1:4" x14ac:dyDescent="0.25">
      <c r="A1442" s="2">
        <v>2.1466137168619999E-4</v>
      </c>
      <c r="B1442" s="1" t="s">
        <v>365</v>
      </c>
      <c r="C1442">
        <v>8.0000000000013038</v>
      </c>
      <c r="D1442" s="1">
        <v>2020</v>
      </c>
    </row>
    <row r="1443" spans="1:4" x14ac:dyDescent="0.25">
      <c r="A1443" s="2">
        <v>2.6832671460770631E-5</v>
      </c>
      <c r="B1443" s="1" t="s">
        <v>364</v>
      </c>
      <c r="C1443">
        <v>1.0000000000000002</v>
      </c>
      <c r="D1443" s="1">
        <v>2020</v>
      </c>
    </row>
    <row r="1444" spans="1:4" x14ac:dyDescent="0.25">
      <c r="A1444" s="2">
        <v>2.6832671460770631E-5</v>
      </c>
      <c r="B1444" s="1" t="s">
        <v>363</v>
      </c>
      <c r="C1444">
        <v>1.0000000000000002</v>
      </c>
      <c r="D1444" s="1">
        <v>2020</v>
      </c>
    </row>
    <row r="1445" spans="1:4" x14ac:dyDescent="0.25">
      <c r="A1445" s="2">
        <v>2.6832671460770631E-5</v>
      </c>
      <c r="B1445" s="1" t="s">
        <v>362</v>
      </c>
      <c r="C1445">
        <v>1.0000000000000002</v>
      </c>
      <c r="D1445" s="1">
        <v>2020</v>
      </c>
    </row>
    <row r="1446" spans="1:4" x14ac:dyDescent="0.25">
      <c r="A1446" s="2">
        <v>2.6832671460770631E-5</v>
      </c>
      <c r="B1446" s="1" t="s">
        <v>361</v>
      </c>
      <c r="C1446">
        <v>1.0000000000000002</v>
      </c>
      <c r="D1446" s="1">
        <v>2020</v>
      </c>
    </row>
    <row r="1447" spans="1:4" x14ac:dyDescent="0.25">
      <c r="A1447" s="2">
        <v>2.6832671460770631E-5</v>
      </c>
      <c r="B1447" s="1" t="s">
        <v>360</v>
      </c>
      <c r="C1447">
        <v>1.0000000000000002</v>
      </c>
      <c r="D1447" s="1">
        <v>2020</v>
      </c>
    </row>
    <row r="1448" spans="1:4" x14ac:dyDescent="0.25">
      <c r="A1448" s="2">
        <v>5.3665342921541283E-5</v>
      </c>
      <c r="B1448" s="1" t="s">
        <v>359</v>
      </c>
      <c r="C1448">
        <v>2.0000000000000013</v>
      </c>
      <c r="D1448" s="1">
        <v>2020</v>
      </c>
    </row>
    <row r="1449" spans="1:4" x14ac:dyDescent="0.25">
      <c r="A1449" s="2">
        <v>2.6832671460770631E-5</v>
      </c>
      <c r="B1449" s="1" t="s">
        <v>358</v>
      </c>
      <c r="C1449">
        <v>1.0000000000000002</v>
      </c>
      <c r="D1449" s="1">
        <v>2020</v>
      </c>
    </row>
    <row r="1450" spans="1:4" x14ac:dyDescent="0.25">
      <c r="A1450" s="2">
        <v>2.6832671460770631E-5</v>
      </c>
      <c r="B1450" s="1" t="s">
        <v>357</v>
      </c>
      <c r="C1450">
        <v>1.0000000000000002</v>
      </c>
      <c r="D1450" s="1">
        <v>2020</v>
      </c>
    </row>
    <row r="1451" spans="1:4" x14ac:dyDescent="0.25">
      <c r="A1451" s="2">
        <v>2.6832671460770631E-5</v>
      </c>
      <c r="B1451" s="1" t="s">
        <v>356</v>
      </c>
      <c r="C1451">
        <v>1.0000000000000002</v>
      </c>
      <c r="D1451" s="1">
        <v>2020</v>
      </c>
    </row>
    <row r="1452" spans="1:4" x14ac:dyDescent="0.25">
      <c r="A1452" s="2">
        <v>2.6832671460770631E-5</v>
      </c>
      <c r="B1452" s="1" t="s">
        <v>355</v>
      </c>
      <c r="C1452">
        <v>1.0000000000000002</v>
      </c>
      <c r="D1452" s="1">
        <v>2020</v>
      </c>
    </row>
    <row r="1453" spans="1:4" x14ac:dyDescent="0.25">
      <c r="A1453" s="2">
        <v>2.6832671460770631E-5</v>
      </c>
      <c r="B1453" s="1" t="s">
        <v>354</v>
      </c>
      <c r="C1453">
        <v>1.0000000000000002</v>
      </c>
      <c r="D1453" s="1">
        <v>2020</v>
      </c>
    </row>
    <row r="1454" spans="1:4" x14ac:dyDescent="0.25">
      <c r="A1454" s="2">
        <v>9.3914350112699995E-4</v>
      </c>
      <c r="B1454" s="1" t="s">
        <v>353</v>
      </c>
      <c r="C1454">
        <v>35.000000000001044</v>
      </c>
      <c r="D1454" s="1">
        <v>2020</v>
      </c>
    </row>
    <row r="1455" spans="1:4" x14ac:dyDescent="0.25">
      <c r="A1455" s="2">
        <v>2.6832671460770631E-5</v>
      </c>
      <c r="B1455" s="1" t="s">
        <v>352</v>
      </c>
      <c r="C1455">
        <v>1.0000000000000002</v>
      </c>
      <c r="D1455" s="1">
        <v>2020</v>
      </c>
    </row>
    <row r="1456" spans="1:4" x14ac:dyDescent="0.25">
      <c r="A1456" s="2">
        <v>5.3665342921541283E-5</v>
      </c>
      <c r="B1456" s="1" t="s">
        <v>351</v>
      </c>
      <c r="C1456">
        <v>2.0000000000000013</v>
      </c>
      <c r="D1456" s="1">
        <v>2020</v>
      </c>
    </row>
    <row r="1457" spans="1:4" x14ac:dyDescent="0.25">
      <c r="A1457" s="2">
        <v>2.6832671460770631E-5</v>
      </c>
      <c r="B1457" s="1" t="s">
        <v>350</v>
      </c>
      <c r="C1457">
        <v>1.0000000000000002</v>
      </c>
      <c r="D1457" s="1">
        <v>2020</v>
      </c>
    </row>
    <row r="1458" spans="1:4" x14ac:dyDescent="0.25">
      <c r="A1458" s="2">
        <v>2.6832671460770631E-5</v>
      </c>
      <c r="B1458" s="1" t="s">
        <v>349</v>
      </c>
      <c r="C1458">
        <v>1.0000000000000002</v>
      </c>
      <c r="D1458" s="1">
        <v>2020</v>
      </c>
    </row>
    <row r="1459" spans="1:4" x14ac:dyDescent="0.25">
      <c r="A1459" s="2">
        <v>2.6832671460770631E-5</v>
      </c>
      <c r="B1459" s="1" t="s">
        <v>348</v>
      </c>
      <c r="C1459">
        <v>1.0000000000000002</v>
      </c>
      <c r="D1459" s="1">
        <v>2020</v>
      </c>
    </row>
    <row r="1460" spans="1:4" x14ac:dyDescent="0.25">
      <c r="A1460" s="2">
        <v>2.6832671460770631E-5</v>
      </c>
      <c r="B1460" s="1" t="s">
        <v>347</v>
      </c>
      <c r="C1460">
        <v>1.0000000000000002</v>
      </c>
      <c r="D1460" s="1">
        <v>2020</v>
      </c>
    </row>
    <row r="1461" spans="1:4" x14ac:dyDescent="0.25">
      <c r="A1461" s="2">
        <v>2.6832671460770631E-5</v>
      </c>
      <c r="B1461" s="1" t="s">
        <v>346</v>
      </c>
      <c r="C1461">
        <v>1.0000000000000002</v>
      </c>
      <c r="D1461" s="1">
        <v>2020</v>
      </c>
    </row>
    <row r="1462" spans="1:4" x14ac:dyDescent="0.25">
      <c r="A1462" s="2">
        <v>5.3665342921541283E-5</v>
      </c>
      <c r="B1462" s="1" t="s">
        <v>345</v>
      </c>
      <c r="C1462">
        <v>2.0000000000000013</v>
      </c>
      <c r="D1462" s="1">
        <v>2020</v>
      </c>
    </row>
    <row r="1463" spans="1:4" x14ac:dyDescent="0.25">
      <c r="A1463" s="2">
        <v>5.3665342921541283E-5</v>
      </c>
      <c r="B1463" s="1" t="s">
        <v>344</v>
      </c>
      <c r="C1463">
        <v>2.0000000000000013</v>
      </c>
      <c r="D1463" s="1">
        <v>2020</v>
      </c>
    </row>
    <row r="1464" spans="1:4" x14ac:dyDescent="0.25">
      <c r="A1464" s="2">
        <v>5.3665342921541283E-5</v>
      </c>
      <c r="B1464" s="1" t="s">
        <v>343</v>
      </c>
      <c r="C1464">
        <v>2.0000000000000013</v>
      </c>
      <c r="D1464" s="1">
        <v>2020</v>
      </c>
    </row>
    <row r="1465" spans="1:4" x14ac:dyDescent="0.25">
      <c r="A1465" s="2">
        <v>7.7546420521627003E-3</v>
      </c>
      <c r="B1465" s="1" t="s">
        <v>342</v>
      </c>
      <c r="C1465">
        <v>288.9999999999996</v>
      </c>
      <c r="D1465" s="1">
        <v>2020</v>
      </c>
    </row>
    <row r="1466" spans="1:4" x14ac:dyDescent="0.25">
      <c r="A1466" s="2">
        <v>2.6832671460770631E-5</v>
      </c>
      <c r="B1466" s="1" t="s">
        <v>341</v>
      </c>
      <c r="C1466">
        <v>1.0000000000000002</v>
      </c>
      <c r="D1466" s="1">
        <v>2020</v>
      </c>
    </row>
    <row r="1467" spans="1:4" x14ac:dyDescent="0.25">
      <c r="A1467" s="2">
        <v>2.6832671460770631E-5</v>
      </c>
      <c r="B1467" s="1" t="s">
        <v>340</v>
      </c>
      <c r="C1467">
        <v>1.0000000000000002</v>
      </c>
      <c r="D1467" s="1">
        <v>2020</v>
      </c>
    </row>
    <row r="1468" spans="1:4" x14ac:dyDescent="0.25">
      <c r="A1468" s="2">
        <v>2.6832671460770631E-5</v>
      </c>
      <c r="B1468" s="1" t="s">
        <v>339</v>
      </c>
      <c r="C1468">
        <v>1.0000000000000002</v>
      </c>
      <c r="D1468" s="1">
        <v>2020</v>
      </c>
    </row>
    <row r="1469" spans="1:4" x14ac:dyDescent="0.25">
      <c r="A1469" s="2">
        <v>2.6832671460770631E-5</v>
      </c>
      <c r="B1469" s="1" t="s">
        <v>338</v>
      </c>
      <c r="C1469">
        <v>1.0000000000000002</v>
      </c>
      <c r="D1469" s="1">
        <v>2020</v>
      </c>
    </row>
    <row r="1470" spans="1:4" x14ac:dyDescent="0.25">
      <c r="A1470" s="2">
        <v>8.0498014382311898E-5</v>
      </c>
      <c r="B1470" s="1" t="s">
        <v>337</v>
      </c>
      <c r="C1470">
        <v>3.0000000000000004</v>
      </c>
      <c r="D1470" s="1">
        <v>2020</v>
      </c>
    </row>
    <row r="1471" spans="1:4" x14ac:dyDescent="0.25">
      <c r="A1471" s="2">
        <v>2.6832671460770631E-5</v>
      </c>
      <c r="B1471" s="1" t="s">
        <v>336</v>
      </c>
      <c r="C1471">
        <v>1.0000000000000002</v>
      </c>
      <c r="D1471" s="1">
        <v>2020</v>
      </c>
    </row>
    <row r="1472" spans="1:4" x14ac:dyDescent="0.25">
      <c r="A1472" s="2">
        <v>2.6832671460770631E-5</v>
      </c>
      <c r="B1472" s="1" t="s">
        <v>335</v>
      </c>
      <c r="C1472">
        <v>1.0000000000000002</v>
      </c>
      <c r="D1472" s="1">
        <v>2020</v>
      </c>
    </row>
    <row r="1473" spans="1:4" x14ac:dyDescent="0.25">
      <c r="A1473" s="2">
        <v>2.6832671460770631E-5</v>
      </c>
      <c r="B1473" s="1" t="s">
        <v>334</v>
      </c>
      <c r="C1473">
        <v>1.0000000000000002</v>
      </c>
      <c r="D1473" s="1">
        <v>2020</v>
      </c>
    </row>
    <row r="1474" spans="1:4" x14ac:dyDescent="0.25">
      <c r="A1474" s="2">
        <v>6.7081678651929996E-4</v>
      </c>
      <c r="B1474" s="1" t="s">
        <v>333</v>
      </c>
      <c r="C1474">
        <v>25.000000000001279</v>
      </c>
      <c r="D1474" s="1">
        <v>2020</v>
      </c>
    </row>
    <row r="1475" spans="1:4" x14ac:dyDescent="0.25">
      <c r="A1475" s="2">
        <v>5.3665342921541283E-5</v>
      </c>
      <c r="B1475" s="1" t="s">
        <v>332</v>
      </c>
      <c r="C1475">
        <v>2.0000000000000013</v>
      </c>
      <c r="D1475" s="1">
        <v>2020</v>
      </c>
    </row>
    <row r="1476" spans="1:4" x14ac:dyDescent="0.25">
      <c r="A1476" s="2">
        <v>2.6832671460770631E-5</v>
      </c>
      <c r="B1476" s="1" t="s">
        <v>331</v>
      </c>
      <c r="C1476">
        <v>1.0000000000000002</v>
      </c>
      <c r="D1476" s="1">
        <v>2020</v>
      </c>
    </row>
    <row r="1477" spans="1:4" x14ac:dyDescent="0.25">
      <c r="A1477" s="2">
        <v>2.6832671460770631E-5</v>
      </c>
      <c r="B1477" s="1" t="s">
        <v>330</v>
      </c>
      <c r="C1477">
        <v>1.0000000000000002</v>
      </c>
      <c r="D1477" s="1">
        <v>2020</v>
      </c>
    </row>
    <row r="1478" spans="1:4" x14ac:dyDescent="0.25">
      <c r="A1478" s="2">
        <v>2.6832671460770631E-5</v>
      </c>
      <c r="B1478" s="1" t="s">
        <v>329</v>
      </c>
      <c r="C1478">
        <v>1.0000000000000002</v>
      </c>
      <c r="D1478" s="1">
        <v>2020</v>
      </c>
    </row>
    <row r="1479" spans="1:4" x14ac:dyDescent="0.25">
      <c r="A1479" s="2">
        <v>2.6832671460770631E-5</v>
      </c>
      <c r="B1479" s="1" t="s">
        <v>328</v>
      </c>
      <c r="C1479">
        <v>1.0000000000000002</v>
      </c>
      <c r="D1479" s="1">
        <v>2020</v>
      </c>
    </row>
    <row r="1480" spans="1:4" x14ac:dyDescent="0.25">
      <c r="A1480" s="2">
        <v>2.6832671460770631E-5</v>
      </c>
      <c r="B1480" s="1" t="s">
        <v>327</v>
      </c>
      <c r="C1480">
        <v>1.0000000000000002</v>
      </c>
      <c r="D1480" s="1">
        <v>2020</v>
      </c>
    </row>
    <row r="1481" spans="1:4" x14ac:dyDescent="0.25">
      <c r="A1481" s="2">
        <v>2.6832671460770631E-5</v>
      </c>
      <c r="B1481" s="1" t="s">
        <v>326</v>
      </c>
      <c r="C1481">
        <v>1.0000000000000002</v>
      </c>
      <c r="D1481" s="1">
        <v>2020</v>
      </c>
    </row>
    <row r="1482" spans="1:4" x14ac:dyDescent="0.25">
      <c r="A1482" s="2">
        <v>5.3665342921541283E-5</v>
      </c>
      <c r="B1482" s="1" t="s">
        <v>325</v>
      </c>
      <c r="C1482">
        <v>2.0000000000000013</v>
      </c>
      <c r="D1482" s="1">
        <v>2020</v>
      </c>
    </row>
    <row r="1483" spans="1:4" x14ac:dyDescent="0.25">
      <c r="A1483" s="2">
        <v>1.0733068584309999E-4</v>
      </c>
      <c r="B1483" s="1" t="s">
        <v>324</v>
      </c>
      <c r="C1483">
        <v>4.0000000000006519</v>
      </c>
      <c r="D1483" s="1">
        <v>2020</v>
      </c>
    </row>
    <row r="1484" spans="1:4" x14ac:dyDescent="0.25">
      <c r="A1484" s="2">
        <v>4.5615541483310003E-4</v>
      </c>
      <c r="B1484" s="1" t="s">
        <v>323</v>
      </c>
      <c r="C1484">
        <v>16.999999999999975</v>
      </c>
      <c r="D1484" s="1">
        <v>2020</v>
      </c>
    </row>
    <row r="1485" spans="1:4" x14ac:dyDescent="0.25">
      <c r="A1485" s="2">
        <v>1.8782870022540001E-4</v>
      </c>
      <c r="B1485" s="1" t="s">
        <v>322</v>
      </c>
      <c r="C1485">
        <v>7.0000000000002087</v>
      </c>
      <c r="D1485" s="1">
        <v>2020</v>
      </c>
    </row>
    <row r="1486" spans="1:4" x14ac:dyDescent="0.25">
      <c r="A1486" s="2">
        <v>2.6832671460770631E-5</v>
      </c>
      <c r="B1486" s="1" t="s">
        <v>321</v>
      </c>
      <c r="C1486">
        <v>1.0000000000000002</v>
      </c>
      <c r="D1486" s="1">
        <v>2020</v>
      </c>
    </row>
    <row r="1487" spans="1:4" x14ac:dyDescent="0.25">
      <c r="A1487" s="2">
        <v>2.6832671460770631E-5</v>
      </c>
      <c r="B1487" s="1" t="s">
        <v>320</v>
      </c>
      <c r="C1487">
        <v>1.0000000000000002</v>
      </c>
      <c r="D1487" s="1">
        <v>2020</v>
      </c>
    </row>
    <row r="1488" spans="1:4" x14ac:dyDescent="0.25">
      <c r="A1488" s="2">
        <v>8.0498014382311898E-5</v>
      </c>
      <c r="B1488" s="1" t="s">
        <v>319</v>
      </c>
      <c r="C1488">
        <v>3.0000000000000004</v>
      </c>
      <c r="D1488" s="1">
        <v>2020</v>
      </c>
    </row>
    <row r="1489" spans="1:4" x14ac:dyDescent="0.25">
      <c r="A1489" s="2">
        <v>2.6832671460770631E-5</v>
      </c>
      <c r="B1489" s="1" t="s">
        <v>318</v>
      </c>
      <c r="C1489">
        <v>1.0000000000000002</v>
      </c>
      <c r="D1489" s="1">
        <v>2020</v>
      </c>
    </row>
    <row r="1490" spans="1:4" x14ac:dyDescent="0.25">
      <c r="A1490" s="2">
        <v>1.341633573039E-4</v>
      </c>
      <c r="B1490" s="1" t="s">
        <v>317</v>
      </c>
      <c r="C1490">
        <v>5.0000000000017462</v>
      </c>
      <c r="D1490" s="1">
        <v>2020</v>
      </c>
    </row>
    <row r="1491" spans="1:4" x14ac:dyDescent="0.25">
      <c r="A1491" s="2">
        <v>5.3665342921541283E-5</v>
      </c>
      <c r="B1491" s="1" t="s">
        <v>316</v>
      </c>
      <c r="C1491">
        <v>2.0000000000000013</v>
      </c>
      <c r="D1491" s="1">
        <v>2020</v>
      </c>
    </row>
    <row r="1492" spans="1:4" x14ac:dyDescent="0.25">
      <c r="A1492" s="2">
        <v>2.6832671460770631E-5</v>
      </c>
      <c r="B1492" s="1" t="s">
        <v>315</v>
      </c>
      <c r="C1492">
        <v>1.0000000000000002</v>
      </c>
      <c r="D1492" s="1">
        <v>2020</v>
      </c>
    </row>
    <row r="1493" spans="1:4" x14ac:dyDescent="0.25">
      <c r="A1493" s="2">
        <v>5.0982075775459997E-4</v>
      </c>
      <c r="B1493" s="1" t="s">
        <v>314</v>
      </c>
      <c r="C1493">
        <v>18.999999999998437</v>
      </c>
      <c r="D1493" s="1">
        <v>2020</v>
      </c>
    </row>
    <row r="1494" spans="1:4" x14ac:dyDescent="0.25">
      <c r="A1494" s="2">
        <v>2.6832671460770631E-5</v>
      </c>
      <c r="B1494" s="1" t="s">
        <v>313</v>
      </c>
      <c r="C1494">
        <v>1.0000000000000002</v>
      </c>
      <c r="D1494" s="1">
        <v>2020</v>
      </c>
    </row>
    <row r="1495" spans="1:4" x14ac:dyDescent="0.25">
      <c r="A1495" s="2">
        <v>2.6832671460770631E-5</v>
      </c>
      <c r="B1495" s="1" t="s">
        <v>312</v>
      </c>
      <c r="C1495">
        <v>1.0000000000000002</v>
      </c>
      <c r="D1495" s="1">
        <v>2020</v>
      </c>
    </row>
    <row r="1496" spans="1:4" x14ac:dyDescent="0.25">
      <c r="A1496" s="2">
        <v>3.4882472899E-4</v>
      </c>
      <c r="B1496" s="1" t="s">
        <v>311</v>
      </c>
      <c r="C1496">
        <v>12.999999999999323</v>
      </c>
      <c r="D1496" s="1">
        <v>2020</v>
      </c>
    </row>
    <row r="1497" spans="1:4" x14ac:dyDescent="0.25">
      <c r="A1497" s="2">
        <v>2.6832671460769999E-4</v>
      </c>
      <c r="B1497" s="1" t="s">
        <v>310</v>
      </c>
      <c r="C1497">
        <v>9.9999999999997655</v>
      </c>
      <c r="D1497" s="1">
        <v>2020</v>
      </c>
    </row>
    <row r="1498" spans="1:4" x14ac:dyDescent="0.25">
      <c r="A1498" s="2">
        <v>8.0498014382311898E-5</v>
      </c>
      <c r="B1498" s="1" t="s">
        <v>309</v>
      </c>
      <c r="C1498">
        <v>3.0000000000000004</v>
      </c>
      <c r="D1498" s="1">
        <v>2020</v>
      </c>
    </row>
    <row r="1499" spans="1:4" x14ac:dyDescent="0.25">
      <c r="A1499" s="2">
        <v>1.0733068584309999E-4</v>
      </c>
      <c r="B1499" s="1" t="s">
        <v>308</v>
      </c>
      <c r="C1499">
        <v>4.0000000000006519</v>
      </c>
      <c r="D1499" s="1">
        <v>2020</v>
      </c>
    </row>
    <row r="1500" spans="1:4" x14ac:dyDescent="0.25">
      <c r="A1500" s="2">
        <v>6.0641837501342003E-3</v>
      </c>
      <c r="B1500" s="1" t="s">
        <v>307</v>
      </c>
      <c r="C1500">
        <v>226.00000000000142</v>
      </c>
      <c r="D1500" s="1">
        <v>2020</v>
      </c>
    </row>
    <row r="1501" spans="1:4" x14ac:dyDescent="0.25">
      <c r="A1501" s="2">
        <v>1.341633573039E-4</v>
      </c>
      <c r="B1501" s="1" t="s">
        <v>306</v>
      </c>
      <c r="C1501">
        <v>5.0000000000017462</v>
      </c>
      <c r="D1501" s="1">
        <v>2020</v>
      </c>
    </row>
    <row r="1502" spans="1:4" x14ac:dyDescent="0.25">
      <c r="A1502" s="2">
        <v>1.2879682301169999E-3</v>
      </c>
      <c r="B1502" s="1" t="s">
        <v>305</v>
      </c>
      <c r="C1502">
        <v>48.000000000000369</v>
      </c>
      <c r="D1502" s="1">
        <v>2020</v>
      </c>
    </row>
    <row r="1503" spans="1:4" x14ac:dyDescent="0.25">
      <c r="A1503" s="2">
        <v>8.0498014382311898E-5</v>
      </c>
      <c r="B1503" s="1" t="s">
        <v>304</v>
      </c>
      <c r="C1503">
        <v>3.0000000000000004</v>
      </c>
      <c r="D1503" s="1">
        <v>2020</v>
      </c>
    </row>
    <row r="1504" spans="1:4" x14ac:dyDescent="0.25">
      <c r="A1504" s="2">
        <v>2.6832671460769999E-4</v>
      </c>
      <c r="B1504" s="1" t="s">
        <v>303</v>
      </c>
      <c r="C1504">
        <v>9.9999999999997655</v>
      </c>
      <c r="D1504" s="1">
        <v>2020</v>
      </c>
    </row>
    <row r="1505" spans="1:4" x14ac:dyDescent="0.25">
      <c r="A1505" s="2">
        <v>1.3952989159601E-3</v>
      </c>
      <c r="B1505" s="1" t="s">
        <v>302</v>
      </c>
      <c r="C1505">
        <v>52.000000000001023</v>
      </c>
      <c r="D1505" s="1">
        <v>2020</v>
      </c>
    </row>
    <row r="1506" spans="1:4" x14ac:dyDescent="0.25">
      <c r="A1506" s="2">
        <v>2.6832671460770631E-5</v>
      </c>
      <c r="B1506" s="1" t="s">
        <v>301</v>
      </c>
      <c r="C1506">
        <v>1.0000000000000002</v>
      </c>
      <c r="D1506" s="1">
        <v>2020</v>
      </c>
    </row>
    <row r="1507" spans="1:4" x14ac:dyDescent="0.25">
      <c r="A1507" s="2">
        <v>2.6832671460770631E-5</v>
      </c>
      <c r="B1507" s="1" t="s">
        <v>300</v>
      </c>
      <c r="C1507">
        <v>1.0000000000000002</v>
      </c>
      <c r="D1507" s="1">
        <v>2020</v>
      </c>
    </row>
    <row r="1508" spans="1:4" x14ac:dyDescent="0.25">
      <c r="A1508" s="2">
        <v>2.4149404314690001E-4</v>
      </c>
      <c r="B1508" s="1" t="s">
        <v>299</v>
      </c>
      <c r="C1508">
        <v>8.9999999999986731</v>
      </c>
      <c r="D1508" s="1">
        <v>2020</v>
      </c>
    </row>
    <row r="1509" spans="1:4" x14ac:dyDescent="0.25">
      <c r="A1509" s="2">
        <v>2.6832671460770631E-5</v>
      </c>
      <c r="B1509" s="1" t="s">
        <v>298</v>
      </c>
      <c r="C1509">
        <v>1.0000000000000002</v>
      </c>
      <c r="D1509" s="1">
        <v>2020</v>
      </c>
    </row>
    <row r="1510" spans="1:4" x14ac:dyDescent="0.25">
      <c r="A1510" s="2">
        <v>8.0498014382311898E-5</v>
      </c>
      <c r="B1510" s="1" t="s">
        <v>297</v>
      </c>
      <c r="C1510">
        <v>3.0000000000000004</v>
      </c>
      <c r="D1510" s="1">
        <v>2020</v>
      </c>
    </row>
    <row r="1511" spans="1:4" x14ac:dyDescent="0.25">
      <c r="A1511" s="2">
        <v>2.6832671460770631E-5</v>
      </c>
      <c r="B1511" s="1" t="s">
        <v>296</v>
      </c>
      <c r="C1511">
        <v>1.0000000000000002</v>
      </c>
      <c r="D1511" s="1">
        <v>2020</v>
      </c>
    </row>
    <row r="1512" spans="1:4" x14ac:dyDescent="0.25">
      <c r="A1512" s="2">
        <v>2.6832671460770631E-5</v>
      </c>
      <c r="B1512" s="1" t="s">
        <v>295</v>
      </c>
      <c r="C1512">
        <v>1.0000000000000002</v>
      </c>
      <c r="D1512" s="1">
        <v>2020</v>
      </c>
    </row>
    <row r="1513" spans="1:4" x14ac:dyDescent="0.25">
      <c r="A1513" s="2">
        <v>2.6832671460770631E-5</v>
      </c>
      <c r="B1513" s="1" t="s">
        <v>294</v>
      </c>
      <c r="C1513">
        <v>1.0000000000000002</v>
      </c>
      <c r="D1513" s="1">
        <v>2020</v>
      </c>
    </row>
    <row r="1514" spans="1:4" x14ac:dyDescent="0.25">
      <c r="A1514" s="2">
        <v>5.3665342921541283E-5</v>
      </c>
      <c r="B1514" s="1" t="s">
        <v>293</v>
      </c>
      <c r="C1514">
        <v>2.0000000000000013</v>
      </c>
      <c r="D1514" s="1">
        <v>2020</v>
      </c>
    </row>
    <row r="1515" spans="1:4" x14ac:dyDescent="0.25">
      <c r="A1515" s="2">
        <v>2.6832671460770631E-5</v>
      </c>
      <c r="B1515" s="1" t="s">
        <v>292</v>
      </c>
      <c r="C1515">
        <v>1.0000000000000002</v>
      </c>
      <c r="D1515" s="1">
        <v>2020</v>
      </c>
    </row>
    <row r="1516" spans="1:4" x14ac:dyDescent="0.25">
      <c r="A1516" s="2">
        <v>1.0733068584309999E-4</v>
      </c>
      <c r="B1516" s="1" t="s">
        <v>291</v>
      </c>
      <c r="C1516">
        <v>4.0000000000006519</v>
      </c>
      <c r="D1516" s="1">
        <v>2020</v>
      </c>
    </row>
    <row r="1517" spans="1:4" x14ac:dyDescent="0.25">
      <c r="A1517" s="2">
        <v>5.3665342921541283E-5</v>
      </c>
      <c r="B1517" s="1" t="s">
        <v>290</v>
      </c>
      <c r="C1517">
        <v>2.0000000000000013</v>
      </c>
      <c r="D1517" s="1">
        <v>2020</v>
      </c>
    </row>
    <row r="1518" spans="1:4" x14ac:dyDescent="0.25">
      <c r="A1518" s="2">
        <v>2.6832671460770631E-5</v>
      </c>
      <c r="B1518" s="1" t="s">
        <v>289</v>
      </c>
      <c r="C1518">
        <v>1.0000000000000002</v>
      </c>
      <c r="D1518" s="1">
        <v>2020</v>
      </c>
    </row>
    <row r="1519" spans="1:4" x14ac:dyDescent="0.25">
      <c r="A1519" s="2">
        <v>2.6832671460770631E-5</v>
      </c>
      <c r="B1519" s="1" t="s">
        <v>288</v>
      </c>
      <c r="C1519">
        <v>1.0000000000000002</v>
      </c>
      <c r="D1519" s="1">
        <v>2020</v>
      </c>
    </row>
    <row r="1520" spans="1:4" x14ac:dyDescent="0.25">
      <c r="A1520" s="2">
        <v>1.341633573039E-4</v>
      </c>
      <c r="B1520" s="1" t="s">
        <v>287</v>
      </c>
      <c r="C1520">
        <v>5.0000000000017462</v>
      </c>
      <c r="D1520" s="1">
        <v>2020</v>
      </c>
    </row>
    <row r="1521" spans="1:4" x14ac:dyDescent="0.25">
      <c r="A1521" s="2">
        <v>5.3665342921541283E-5</v>
      </c>
      <c r="B1521" s="1" t="s">
        <v>286</v>
      </c>
      <c r="C1521">
        <v>2.0000000000000013</v>
      </c>
      <c r="D1521" s="1">
        <v>2020</v>
      </c>
    </row>
    <row r="1522" spans="1:4" x14ac:dyDescent="0.25">
      <c r="A1522" s="2">
        <v>2.6832671460770631E-5</v>
      </c>
      <c r="B1522" s="1" t="s">
        <v>285</v>
      </c>
      <c r="C1522">
        <v>1.0000000000000002</v>
      </c>
      <c r="D1522" s="1">
        <v>2020</v>
      </c>
    </row>
    <row r="1523" spans="1:4" x14ac:dyDescent="0.25">
      <c r="A1523" s="2">
        <v>1.0733068584309999E-4</v>
      </c>
      <c r="B1523" s="1" t="s">
        <v>284</v>
      </c>
      <c r="C1523">
        <v>4.0000000000006519</v>
      </c>
      <c r="D1523" s="1">
        <v>2020</v>
      </c>
    </row>
    <row r="1524" spans="1:4" x14ac:dyDescent="0.25">
      <c r="A1524" s="2">
        <v>5.3665342921541283E-5</v>
      </c>
      <c r="B1524" s="1" t="s">
        <v>283</v>
      </c>
      <c r="C1524">
        <v>2.0000000000000013</v>
      </c>
      <c r="D1524" s="1">
        <v>2020</v>
      </c>
    </row>
    <row r="1525" spans="1:4" x14ac:dyDescent="0.25">
      <c r="A1525" s="2">
        <v>2.6832671460770631E-5</v>
      </c>
      <c r="B1525" s="1" t="s">
        <v>282</v>
      </c>
      <c r="C1525">
        <v>1.0000000000000002</v>
      </c>
      <c r="D1525" s="1">
        <v>2020</v>
      </c>
    </row>
    <row r="1526" spans="1:4" x14ac:dyDescent="0.25">
      <c r="A1526" s="2">
        <v>8.3181281528389999E-4</v>
      </c>
      <c r="B1526" s="1" t="s">
        <v>281</v>
      </c>
      <c r="C1526">
        <v>31.000000000000394</v>
      </c>
      <c r="D1526" s="1">
        <v>2020</v>
      </c>
    </row>
    <row r="1527" spans="1:4" x14ac:dyDescent="0.25">
      <c r="A1527" s="2">
        <v>2.6832671460770631E-5</v>
      </c>
      <c r="B1527" s="1" t="s">
        <v>280</v>
      </c>
      <c r="C1527">
        <v>1.0000000000000002</v>
      </c>
      <c r="D1527" s="1">
        <v>2020</v>
      </c>
    </row>
    <row r="1528" spans="1:4" x14ac:dyDescent="0.25">
      <c r="A1528" s="2">
        <v>2.6832671460770631E-5</v>
      </c>
      <c r="B1528" s="1" t="s">
        <v>279</v>
      </c>
      <c r="C1528">
        <v>1.0000000000000002</v>
      </c>
      <c r="D1528" s="1">
        <v>2020</v>
      </c>
    </row>
    <row r="1529" spans="1:4" x14ac:dyDescent="0.25">
      <c r="A1529" s="2">
        <v>2.6832671460769999E-4</v>
      </c>
      <c r="B1529" s="1" t="s">
        <v>278</v>
      </c>
      <c r="C1529">
        <v>9.9999999999997655</v>
      </c>
      <c r="D1529" s="1">
        <v>2020</v>
      </c>
    </row>
    <row r="1530" spans="1:4" x14ac:dyDescent="0.25">
      <c r="A1530" s="2">
        <v>2.6832671460770631E-5</v>
      </c>
      <c r="B1530" s="1" t="s">
        <v>277</v>
      </c>
      <c r="C1530">
        <v>1.0000000000000002</v>
      </c>
      <c r="D1530" s="1">
        <v>2020</v>
      </c>
    </row>
    <row r="1531" spans="1:4" x14ac:dyDescent="0.25">
      <c r="A1531" s="2">
        <v>2.6832671460770631E-5</v>
      </c>
      <c r="B1531" s="1" t="s">
        <v>276</v>
      </c>
      <c r="C1531">
        <v>1.0000000000000002</v>
      </c>
      <c r="D1531" s="1">
        <v>2020</v>
      </c>
    </row>
    <row r="1532" spans="1:4" x14ac:dyDescent="0.25">
      <c r="A1532" s="2">
        <v>2.6832671460770631E-5</v>
      </c>
      <c r="B1532" s="1" t="s">
        <v>275</v>
      </c>
      <c r="C1532">
        <v>1.0000000000000002</v>
      </c>
      <c r="D1532" s="1">
        <v>2020</v>
      </c>
    </row>
    <row r="1533" spans="1:4" x14ac:dyDescent="0.25">
      <c r="A1533" s="2">
        <v>2.6832671460770631E-5</v>
      </c>
      <c r="B1533" s="1" t="s">
        <v>274</v>
      </c>
      <c r="C1533">
        <v>1.0000000000000002</v>
      </c>
      <c r="D1533" s="1">
        <v>2020</v>
      </c>
    </row>
    <row r="1534" spans="1:4" x14ac:dyDescent="0.25">
      <c r="A1534" s="2">
        <v>2.6832671460770631E-5</v>
      </c>
      <c r="B1534" s="1" t="s">
        <v>273</v>
      </c>
      <c r="C1534">
        <v>1.0000000000000002</v>
      </c>
      <c r="D1534" s="1">
        <v>2020</v>
      </c>
    </row>
    <row r="1535" spans="1:4" x14ac:dyDescent="0.25">
      <c r="A1535" s="2">
        <v>2.6832671460770631E-5</v>
      </c>
      <c r="B1535" s="1" t="s">
        <v>272</v>
      </c>
      <c r="C1535">
        <v>1.0000000000000002</v>
      </c>
      <c r="D1535" s="1">
        <v>2020</v>
      </c>
    </row>
    <row r="1536" spans="1:4" x14ac:dyDescent="0.25">
      <c r="A1536" s="2">
        <v>2.6832671460770631E-5</v>
      </c>
      <c r="B1536" s="1" t="s">
        <v>271</v>
      </c>
      <c r="C1536">
        <v>1.0000000000000002</v>
      </c>
      <c r="D1536" s="1">
        <v>2020</v>
      </c>
    </row>
    <row r="1537" spans="1:4" x14ac:dyDescent="0.25">
      <c r="A1537" s="2">
        <v>5.3665342921541283E-5</v>
      </c>
      <c r="B1537" s="1" t="s">
        <v>270</v>
      </c>
      <c r="C1537">
        <v>2.0000000000000013</v>
      </c>
      <c r="D1537" s="1">
        <v>2020</v>
      </c>
    </row>
    <row r="1538" spans="1:4" x14ac:dyDescent="0.25">
      <c r="A1538" s="2">
        <v>2.6832671460770631E-5</v>
      </c>
      <c r="B1538" s="1" t="s">
        <v>269</v>
      </c>
      <c r="C1538">
        <v>1.0000000000000002</v>
      </c>
      <c r="D1538" s="1">
        <v>2020</v>
      </c>
    </row>
    <row r="1539" spans="1:4" x14ac:dyDescent="0.25">
      <c r="A1539" s="2">
        <v>2.6832671460770631E-5</v>
      </c>
      <c r="B1539" s="1" t="s">
        <v>268</v>
      </c>
      <c r="C1539">
        <v>1.0000000000000002</v>
      </c>
      <c r="D1539" s="1">
        <v>2020</v>
      </c>
    </row>
    <row r="1540" spans="1:4" x14ac:dyDescent="0.25">
      <c r="A1540" s="2">
        <v>2.6832671460770631E-5</v>
      </c>
      <c r="B1540" s="1" t="s">
        <v>267</v>
      </c>
      <c r="C1540">
        <v>1.0000000000000002</v>
      </c>
      <c r="D1540" s="1">
        <v>2020</v>
      </c>
    </row>
    <row r="1541" spans="1:4" x14ac:dyDescent="0.25">
      <c r="A1541" s="2">
        <v>2.4149404314690001E-4</v>
      </c>
      <c r="B1541" s="1" t="s">
        <v>266</v>
      </c>
      <c r="C1541">
        <v>8.9999999999986731</v>
      </c>
      <c r="D1541" s="1">
        <v>2020</v>
      </c>
    </row>
    <row r="1542" spans="1:4" x14ac:dyDescent="0.25">
      <c r="A1542" s="2">
        <v>3.5150799613609999E-3</v>
      </c>
      <c r="B1542" s="1" t="s">
        <v>265</v>
      </c>
      <c r="C1542">
        <v>131.00000000000176</v>
      </c>
      <c r="D1542" s="1">
        <v>2020</v>
      </c>
    </row>
    <row r="1543" spans="1:4" x14ac:dyDescent="0.25">
      <c r="A1543" s="2">
        <v>2.6832671460770631E-5</v>
      </c>
      <c r="B1543" s="1" t="s">
        <v>264</v>
      </c>
      <c r="C1543">
        <v>1.0000000000000002</v>
      </c>
      <c r="D1543" s="1">
        <v>2020</v>
      </c>
    </row>
    <row r="1544" spans="1:4" x14ac:dyDescent="0.25">
      <c r="A1544" s="2">
        <v>5.3665342921541283E-5</v>
      </c>
      <c r="B1544" s="1" t="s">
        <v>263</v>
      </c>
      <c r="C1544">
        <v>2.0000000000000013</v>
      </c>
      <c r="D1544" s="1">
        <v>2020</v>
      </c>
    </row>
    <row r="1545" spans="1:4" x14ac:dyDescent="0.25">
      <c r="A1545" s="2">
        <v>8.0498014382311898E-5</v>
      </c>
      <c r="B1545" s="1" t="s">
        <v>262</v>
      </c>
      <c r="C1545">
        <v>3.0000000000000004</v>
      </c>
      <c r="D1545" s="1">
        <v>2020</v>
      </c>
    </row>
    <row r="1546" spans="1:4" x14ac:dyDescent="0.25">
      <c r="A1546" s="2">
        <v>5.3665342921541283E-5</v>
      </c>
      <c r="B1546" s="1" t="s">
        <v>261</v>
      </c>
      <c r="C1546">
        <v>2.0000000000000013</v>
      </c>
      <c r="D1546" s="1">
        <v>2020</v>
      </c>
    </row>
    <row r="1547" spans="1:4" x14ac:dyDescent="0.25">
      <c r="A1547" s="2">
        <v>2.6832671460770631E-5</v>
      </c>
      <c r="B1547" s="1" t="s">
        <v>260</v>
      </c>
      <c r="C1547">
        <v>1.0000000000000002</v>
      </c>
      <c r="D1547" s="1">
        <v>2020</v>
      </c>
    </row>
    <row r="1548" spans="1:4" x14ac:dyDescent="0.25">
      <c r="A1548" s="2">
        <v>5.3665342921541283E-5</v>
      </c>
      <c r="B1548" s="1" t="s">
        <v>259</v>
      </c>
      <c r="C1548">
        <v>2.0000000000000013</v>
      </c>
      <c r="D1548" s="1">
        <v>2020</v>
      </c>
    </row>
    <row r="1549" spans="1:4" x14ac:dyDescent="0.25">
      <c r="A1549" s="2">
        <v>5.3665342921541283E-5</v>
      </c>
      <c r="B1549" s="1" t="s">
        <v>258</v>
      </c>
      <c r="C1549">
        <v>2.0000000000000013</v>
      </c>
      <c r="D1549" s="1">
        <v>2020</v>
      </c>
    </row>
    <row r="1550" spans="1:4" x14ac:dyDescent="0.25">
      <c r="A1550" s="2">
        <v>2.6832671460770631E-5</v>
      </c>
      <c r="B1550" s="1" t="s">
        <v>257</v>
      </c>
      <c r="C1550">
        <v>1.0000000000000002</v>
      </c>
      <c r="D1550" s="1">
        <v>2020</v>
      </c>
    </row>
    <row r="1551" spans="1:4" x14ac:dyDescent="0.25">
      <c r="A1551" s="2">
        <v>2.6832671460770631E-5</v>
      </c>
      <c r="B1551" s="1" t="s">
        <v>256</v>
      </c>
      <c r="C1551">
        <v>1.0000000000000002</v>
      </c>
      <c r="D1551" s="1">
        <v>2020</v>
      </c>
    </row>
    <row r="1552" spans="1:4" x14ac:dyDescent="0.25">
      <c r="A1552" s="2">
        <v>5.3665342921541283E-5</v>
      </c>
      <c r="B1552" s="1" t="s">
        <v>255</v>
      </c>
      <c r="C1552">
        <v>2.0000000000000013</v>
      </c>
      <c r="D1552" s="1">
        <v>2020</v>
      </c>
    </row>
    <row r="1553" spans="1:4" x14ac:dyDescent="0.25">
      <c r="A1553" s="2">
        <v>2.6832671460770631E-5</v>
      </c>
      <c r="B1553" s="1" t="s">
        <v>254</v>
      </c>
      <c r="C1553">
        <v>1.0000000000000002</v>
      </c>
      <c r="D1553" s="1">
        <v>2020</v>
      </c>
    </row>
    <row r="1554" spans="1:4" x14ac:dyDescent="0.25">
      <c r="A1554" s="2">
        <v>2.6832671460770631E-5</v>
      </c>
      <c r="B1554" s="1" t="s">
        <v>253</v>
      </c>
      <c r="C1554">
        <v>1.0000000000000002</v>
      </c>
      <c r="D1554" s="1">
        <v>2020</v>
      </c>
    </row>
    <row r="1555" spans="1:4" x14ac:dyDescent="0.25">
      <c r="A1555" s="2">
        <v>2.1466137168619999E-4</v>
      </c>
      <c r="B1555" s="1" t="s">
        <v>252</v>
      </c>
      <c r="C1555">
        <v>8.0000000000013038</v>
      </c>
      <c r="D1555" s="1">
        <v>2020</v>
      </c>
    </row>
    <row r="1556" spans="1:4" x14ac:dyDescent="0.25">
      <c r="A1556" s="2">
        <v>5.3665342921541283E-5</v>
      </c>
      <c r="B1556" s="1" t="s">
        <v>251</v>
      </c>
      <c r="C1556">
        <v>2.0000000000000013</v>
      </c>
      <c r="D1556" s="1">
        <v>2020</v>
      </c>
    </row>
    <row r="1557" spans="1:4" x14ac:dyDescent="0.25">
      <c r="A1557" s="2">
        <v>2.6832671460770631E-5</v>
      </c>
      <c r="B1557" s="1" t="s">
        <v>250</v>
      </c>
      <c r="C1557">
        <v>1.0000000000000002</v>
      </c>
      <c r="D1557" s="1">
        <v>2020</v>
      </c>
    </row>
    <row r="1558" spans="1:4" x14ac:dyDescent="0.25">
      <c r="A1558" s="2">
        <v>2.6832671460770631E-5</v>
      </c>
      <c r="B1558" s="1" t="s">
        <v>249</v>
      </c>
      <c r="C1558">
        <v>1.0000000000000002</v>
      </c>
      <c r="D1558" s="1">
        <v>2020</v>
      </c>
    </row>
    <row r="1559" spans="1:4" x14ac:dyDescent="0.25">
      <c r="A1559" s="2">
        <v>2.6832671460770631E-5</v>
      </c>
      <c r="B1559" s="1" t="s">
        <v>248</v>
      </c>
      <c r="C1559">
        <v>1.0000000000000002</v>
      </c>
      <c r="D1559" s="1">
        <v>2020</v>
      </c>
    </row>
    <row r="1560" spans="1:4" x14ac:dyDescent="0.25">
      <c r="A1560" s="2">
        <v>2.6832671460770631E-5</v>
      </c>
      <c r="B1560" s="1" t="s">
        <v>247</v>
      </c>
      <c r="C1560">
        <v>1.0000000000000002</v>
      </c>
      <c r="D1560" s="1">
        <v>2020</v>
      </c>
    </row>
    <row r="1561" spans="1:4" x14ac:dyDescent="0.25">
      <c r="A1561" s="2">
        <v>2.6832671460770631E-5</v>
      </c>
      <c r="B1561" s="1" t="s">
        <v>246</v>
      </c>
      <c r="C1561">
        <v>1.0000000000000002</v>
      </c>
      <c r="D1561" s="1">
        <v>2020</v>
      </c>
    </row>
    <row r="1562" spans="1:4" x14ac:dyDescent="0.25">
      <c r="A1562" s="2">
        <v>2.6832671460769999E-4</v>
      </c>
      <c r="B1562" s="1" t="s">
        <v>245</v>
      </c>
      <c r="C1562">
        <v>9.9999999999997655</v>
      </c>
      <c r="D1562" s="1">
        <v>2020</v>
      </c>
    </row>
    <row r="1563" spans="1:4" x14ac:dyDescent="0.25">
      <c r="A1563" s="2">
        <v>2.6832671460769999E-4</v>
      </c>
      <c r="B1563" s="1" t="s">
        <v>244</v>
      </c>
      <c r="C1563">
        <v>9.9999999999997655</v>
      </c>
      <c r="D1563" s="1">
        <v>2020</v>
      </c>
    </row>
    <row r="1564" spans="1:4" x14ac:dyDescent="0.25">
      <c r="A1564" s="2">
        <v>1.0062251797788999E-2</v>
      </c>
      <c r="B1564" s="1" t="s">
        <v>243</v>
      </c>
      <c r="C1564">
        <v>375.00000000000051</v>
      </c>
      <c r="D1564" s="1">
        <v>2020</v>
      </c>
    </row>
    <row r="1565" spans="1:4" x14ac:dyDescent="0.25">
      <c r="A1565" s="2">
        <v>1.0733068584309999E-4</v>
      </c>
      <c r="B1565" s="1" t="s">
        <v>242</v>
      </c>
      <c r="C1565">
        <v>4.0000000000006519</v>
      </c>
      <c r="D1565" s="1">
        <v>2020</v>
      </c>
    </row>
    <row r="1566" spans="1:4" x14ac:dyDescent="0.25">
      <c r="A1566" s="2">
        <v>2.6832671460770631E-5</v>
      </c>
      <c r="B1566" s="1" t="s">
        <v>241</v>
      </c>
      <c r="C1566">
        <v>1.0000000000000002</v>
      </c>
      <c r="D1566" s="1">
        <v>2020</v>
      </c>
    </row>
    <row r="1567" spans="1:4" x14ac:dyDescent="0.25">
      <c r="A1567" s="2">
        <v>2.6832671460770631E-5</v>
      </c>
      <c r="B1567" s="1" t="s">
        <v>240</v>
      </c>
      <c r="C1567">
        <v>1.0000000000000002</v>
      </c>
      <c r="D1567" s="1">
        <v>2020</v>
      </c>
    </row>
    <row r="1568" spans="1:4" x14ac:dyDescent="0.25">
      <c r="A1568" s="2">
        <v>5.3665342921541283E-5</v>
      </c>
      <c r="B1568" s="1" t="s">
        <v>239</v>
      </c>
      <c r="C1568">
        <v>2.0000000000000013</v>
      </c>
      <c r="D1568" s="1">
        <v>2020</v>
      </c>
    </row>
    <row r="1569" spans="1:4" x14ac:dyDescent="0.25">
      <c r="A1569" s="2">
        <v>7.2448212944080002E-4</v>
      </c>
      <c r="B1569" s="1" t="s">
        <v>238</v>
      </c>
      <c r="C1569">
        <v>26.999999999999741</v>
      </c>
      <c r="D1569" s="1">
        <v>2020</v>
      </c>
    </row>
    <row r="1570" spans="1:4" x14ac:dyDescent="0.25">
      <c r="A1570" s="2">
        <v>4.8298808629386996E-3</v>
      </c>
      <c r="B1570" s="1" t="s">
        <v>237</v>
      </c>
      <c r="C1570">
        <v>179.99999999999952</v>
      </c>
      <c r="D1570" s="1">
        <v>2020</v>
      </c>
    </row>
    <row r="1571" spans="1:4" x14ac:dyDescent="0.25">
      <c r="A1571" s="2">
        <v>4.2932274337230002E-4</v>
      </c>
      <c r="B1571" s="1" t="s">
        <v>236</v>
      </c>
      <c r="C1571">
        <v>15.999999999998881</v>
      </c>
      <c r="D1571" s="1">
        <v>2020</v>
      </c>
    </row>
    <row r="1572" spans="1:4" x14ac:dyDescent="0.25">
      <c r="A1572" s="2">
        <v>2.6832671460770631E-5</v>
      </c>
      <c r="B1572" s="1" t="s">
        <v>235</v>
      </c>
      <c r="C1572">
        <v>1.0000000000000002</v>
      </c>
      <c r="D1572" s="1">
        <v>2020</v>
      </c>
    </row>
    <row r="1573" spans="1:4" x14ac:dyDescent="0.25">
      <c r="A1573" s="2">
        <v>2.4149404314690001E-4</v>
      </c>
      <c r="B1573" s="1" t="s">
        <v>234</v>
      </c>
      <c r="C1573">
        <v>8.9999999999986731</v>
      </c>
      <c r="D1573" s="1">
        <v>2020</v>
      </c>
    </row>
    <row r="1574" spans="1:4" x14ac:dyDescent="0.25">
      <c r="A1574" s="2">
        <v>2.6832671460770631E-5</v>
      </c>
      <c r="B1574" s="1" t="s">
        <v>233</v>
      </c>
      <c r="C1574">
        <v>1.0000000000000002</v>
      </c>
      <c r="D1574" s="1">
        <v>2020</v>
      </c>
    </row>
    <row r="1575" spans="1:4" x14ac:dyDescent="0.25">
      <c r="A1575" s="2">
        <v>2.6832671460770631E-5</v>
      </c>
      <c r="B1575" s="1" t="s">
        <v>232</v>
      </c>
      <c r="C1575">
        <v>1.0000000000000002</v>
      </c>
      <c r="D1575" s="1">
        <v>2020</v>
      </c>
    </row>
    <row r="1576" spans="1:4" x14ac:dyDescent="0.25">
      <c r="A1576" s="2">
        <v>4.0249007191160002E-4</v>
      </c>
      <c r="B1576" s="1" t="s">
        <v>231</v>
      </c>
      <c r="C1576">
        <v>15.000000000001515</v>
      </c>
      <c r="D1576" s="1">
        <v>2020</v>
      </c>
    </row>
    <row r="1577" spans="1:4" x14ac:dyDescent="0.25">
      <c r="A1577" s="2">
        <v>2.4149404314690001E-4</v>
      </c>
      <c r="B1577" s="1" t="s">
        <v>230</v>
      </c>
      <c r="C1577">
        <v>8.9999999999986731</v>
      </c>
      <c r="D1577" s="1">
        <v>2020</v>
      </c>
    </row>
    <row r="1578" spans="1:4" x14ac:dyDescent="0.25">
      <c r="A1578" s="2">
        <v>1.8782870022540001E-4</v>
      </c>
      <c r="B1578" s="1" t="s">
        <v>229</v>
      </c>
      <c r="C1578">
        <v>7.0000000000002087</v>
      </c>
      <c r="D1578" s="1">
        <v>2020</v>
      </c>
    </row>
    <row r="1579" spans="1:4" x14ac:dyDescent="0.25">
      <c r="A1579" s="2">
        <v>2.6832671460770631E-5</v>
      </c>
      <c r="B1579" s="1" t="s">
        <v>228</v>
      </c>
      <c r="C1579">
        <v>1.0000000000000002</v>
      </c>
      <c r="D1579" s="1">
        <v>2020</v>
      </c>
    </row>
    <row r="1580" spans="1:4" x14ac:dyDescent="0.25">
      <c r="A1580" s="2">
        <v>8.0498014382311898E-5</v>
      </c>
      <c r="B1580" s="1" t="s">
        <v>227</v>
      </c>
      <c r="C1580">
        <v>3.0000000000000004</v>
      </c>
      <c r="D1580" s="1">
        <v>2020</v>
      </c>
    </row>
    <row r="1581" spans="1:4" x14ac:dyDescent="0.25">
      <c r="A1581" s="2">
        <v>2.6832671460770631E-5</v>
      </c>
      <c r="B1581" s="1" t="s">
        <v>226</v>
      </c>
      <c r="C1581">
        <v>1.0000000000000002</v>
      </c>
      <c r="D1581" s="1">
        <v>2020</v>
      </c>
    </row>
    <row r="1582" spans="1:4" x14ac:dyDescent="0.25">
      <c r="A1582" s="2">
        <v>5.3665342921541283E-5</v>
      </c>
      <c r="B1582" s="1" t="s">
        <v>225</v>
      </c>
      <c r="C1582">
        <v>2.0000000000000013</v>
      </c>
      <c r="D1582" s="1">
        <v>2020</v>
      </c>
    </row>
    <row r="1583" spans="1:4" x14ac:dyDescent="0.25">
      <c r="A1583" s="2">
        <v>2.6832671460770631E-5</v>
      </c>
      <c r="B1583" s="1" t="s">
        <v>224</v>
      </c>
      <c r="C1583">
        <v>1.0000000000000002</v>
      </c>
      <c r="D1583" s="1">
        <v>2020</v>
      </c>
    </row>
    <row r="1584" spans="1:4" x14ac:dyDescent="0.25">
      <c r="A1584" s="2">
        <v>2.6832671460770631E-5</v>
      </c>
      <c r="B1584" s="1" t="s">
        <v>223</v>
      </c>
      <c r="C1584">
        <v>1.0000000000000002</v>
      </c>
      <c r="D1584" s="1">
        <v>2020</v>
      </c>
    </row>
    <row r="1585" spans="1:4" x14ac:dyDescent="0.25">
      <c r="A1585" s="2">
        <v>3.4882472899E-4</v>
      </c>
      <c r="B1585" s="1" t="s">
        <v>222</v>
      </c>
      <c r="C1585">
        <v>12.999999999999323</v>
      </c>
      <c r="D1585" s="1">
        <v>2020</v>
      </c>
    </row>
    <row r="1586" spans="1:4" x14ac:dyDescent="0.25">
      <c r="A1586" s="2">
        <v>2.6832671460770631E-5</v>
      </c>
      <c r="B1586" s="1" t="s">
        <v>221</v>
      </c>
      <c r="C1586">
        <v>1.0000000000000002</v>
      </c>
      <c r="D1586" s="1">
        <v>2020</v>
      </c>
    </row>
    <row r="1587" spans="1:4" x14ac:dyDescent="0.25">
      <c r="A1587" s="2">
        <v>2.6832671460770631E-5</v>
      </c>
      <c r="B1587" s="1" t="s">
        <v>220</v>
      </c>
      <c r="C1587">
        <v>1.0000000000000002</v>
      </c>
      <c r="D1587" s="1">
        <v>2020</v>
      </c>
    </row>
    <row r="1588" spans="1:4" x14ac:dyDescent="0.25">
      <c r="A1588" s="2">
        <v>8.0498014382311898E-5</v>
      </c>
      <c r="B1588" s="1" t="s">
        <v>219</v>
      </c>
      <c r="C1588">
        <v>3.0000000000000004</v>
      </c>
      <c r="D1588" s="1">
        <v>2020</v>
      </c>
    </row>
    <row r="1589" spans="1:4" x14ac:dyDescent="0.25">
      <c r="A1589" s="2">
        <v>2.6832671460770631E-5</v>
      </c>
      <c r="B1589" s="1" t="s">
        <v>218</v>
      </c>
      <c r="C1589">
        <v>1.0000000000000002</v>
      </c>
      <c r="D1589" s="1">
        <v>2020</v>
      </c>
    </row>
    <row r="1590" spans="1:4" x14ac:dyDescent="0.25">
      <c r="A1590" s="2">
        <v>3.2199205752919999E-4</v>
      </c>
      <c r="B1590" s="1" t="s">
        <v>217</v>
      </c>
      <c r="C1590">
        <v>11.999999999998229</v>
      </c>
      <c r="D1590" s="1">
        <v>2020</v>
      </c>
    </row>
    <row r="1591" spans="1:4" x14ac:dyDescent="0.25">
      <c r="A1591" s="2">
        <v>2.6832671460770631E-5</v>
      </c>
      <c r="B1591" s="1" t="s">
        <v>216</v>
      </c>
      <c r="C1591">
        <v>1.0000000000000002</v>
      </c>
      <c r="D1591" s="1">
        <v>2020</v>
      </c>
    </row>
    <row r="1592" spans="1:4" x14ac:dyDescent="0.25">
      <c r="A1592" s="2">
        <v>2.6832671460770631E-5</v>
      </c>
      <c r="B1592" s="1" t="s">
        <v>215</v>
      </c>
      <c r="C1592">
        <v>1.0000000000000002</v>
      </c>
      <c r="D1592" s="1">
        <v>2020</v>
      </c>
    </row>
    <row r="1593" spans="1:4" x14ac:dyDescent="0.25">
      <c r="A1593" s="2">
        <v>2.6832671460770631E-5</v>
      </c>
      <c r="B1593" s="1" t="s">
        <v>214</v>
      </c>
      <c r="C1593">
        <v>1.0000000000000002</v>
      </c>
      <c r="D1593" s="1">
        <v>2020</v>
      </c>
    </row>
    <row r="1594" spans="1:4" x14ac:dyDescent="0.25">
      <c r="A1594" s="2">
        <v>2.6832671460770631E-5</v>
      </c>
      <c r="B1594" s="1" t="s">
        <v>213</v>
      </c>
      <c r="C1594">
        <v>1.0000000000000002</v>
      </c>
      <c r="D1594" s="1">
        <v>2020</v>
      </c>
    </row>
    <row r="1595" spans="1:4" x14ac:dyDescent="0.25">
      <c r="A1595" s="2">
        <v>2.6832671460770631E-5</v>
      </c>
      <c r="B1595" s="1" t="s">
        <v>212</v>
      </c>
      <c r="C1595">
        <v>1.0000000000000002</v>
      </c>
      <c r="D1595" s="1">
        <v>2020</v>
      </c>
    </row>
    <row r="1596" spans="1:4" x14ac:dyDescent="0.25">
      <c r="A1596" s="2">
        <v>5.3665342921541283E-5</v>
      </c>
      <c r="B1596" s="1" t="s">
        <v>211</v>
      </c>
      <c r="C1596">
        <v>2.0000000000000013</v>
      </c>
      <c r="D1596" s="1">
        <v>2020</v>
      </c>
    </row>
    <row r="1597" spans="1:4" x14ac:dyDescent="0.25">
      <c r="A1597" s="2">
        <v>2.6832671460770631E-5</v>
      </c>
      <c r="B1597" s="1" t="s">
        <v>210</v>
      </c>
      <c r="C1597">
        <v>1.0000000000000002</v>
      </c>
      <c r="D1597" s="1">
        <v>2020</v>
      </c>
    </row>
    <row r="1598" spans="1:4" x14ac:dyDescent="0.25">
      <c r="A1598" s="2">
        <v>2.6832671460770631E-5</v>
      </c>
      <c r="B1598" s="1" t="s">
        <v>209</v>
      </c>
      <c r="C1598">
        <v>1.0000000000000002</v>
      </c>
      <c r="D1598" s="1">
        <v>2020</v>
      </c>
    </row>
    <row r="1599" spans="1:4" x14ac:dyDescent="0.25">
      <c r="A1599" s="2">
        <v>5.3665342921541283E-5</v>
      </c>
      <c r="B1599" s="1" t="s">
        <v>208</v>
      </c>
      <c r="C1599">
        <v>2.0000000000000013</v>
      </c>
      <c r="D1599" s="1">
        <v>2020</v>
      </c>
    </row>
    <row r="1600" spans="1:4" x14ac:dyDescent="0.25">
      <c r="A1600" s="2">
        <v>5.3665342921541283E-5</v>
      </c>
      <c r="B1600" s="1" t="s">
        <v>207</v>
      </c>
      <c r="C1600">
        <v>2.0000000000000013</v>
      </c>
      <c r="D1600" s="1">
        <v>2020</v>
      </c>
    </row>
    <row r="1601" spans="1:4" x14ac:dyDescent="0.25">
      <c r="A1601" s="2">
        <v>5.6080283353011004E-3</v>
      </c>
      <c r="B1601" s="1" t="s">
        <v>206</v>
      </c>
      <c r="C1601">
        <v>209.00000000000148</v>
      </c>
      <c r="D1601" s="1">
        <v>2020</v>
      </c>
    </row>
    <row r="1602" spans="1:4" x14ac:dyDescent="0.25">
      <c r="A1602" s="2">
        <v>1.5562949447246999E-3</v>
      </c>
      <c r="B1602" s="1" t="s">
        <v>205</v>
      </c>
      <c r="C1602">
        <v>58.000000000000128</v>
      </c>
      <c r="D1602" s="1">
        <v>2020</v>
      </c>
    </row>
    <row r="1603" spans="1:4" x14ac:dyDescent="0.25">
      <c r="A1603" s="2">
        <v>5.3665342921541283E-5</v>
      </c>
      <c r="B1603" s="1" t="s">
        <v>204</v>
      </c>
      <c r="C1603">
        <v>2.0000000000000013</v>
      </c>
      <c r="D1603" s="1">
        <v>2020</v>
      </c>
    </row>
    <row r="1604" spans="1:4" x14ac:dyDescent="0.25">
      <c r="A1604" s="2">
        <v>2.6832671460770631E-5</v>
      </c>
      <c r="B1604" s="1" t="s">
        <v>203</v>
      </c>
      <c r="C1604">
        <v>1.0000000000000002</v>
      </c>
      <c r="D1604" s="1">
        <v>2020</v>
      </c>
    </row>
    <row r="1605" spans="1:4" x14ac:dyDescent="0.25">
      <c r="A1605" s="2">
        <v>5.3665342921541283E-5</v>
      </c>
      <c r="B1605" s="1" t="s">
        <v>202</v>
      </c>
      <c r="C1605">
        <v>2.0000000000000013</v>
      </c>
      <c r="D1605" s="1">
        <v>2020</v>
      </c>
    </row>
    <row r="1606" spans="1:4" x14ac:dyDescent="0.25">
      <c r="A1606" s="2">
        <v>7.2448212944080002E-4</v>
      </c>
      <c r="B1606" s="1" t="s">
        <v>201</v>
      </c>
      <c r="C1606">
        <v>26.999999999999741</v>
      </c>
      <c r="D1606" s="1">
        <v>2020</v>
      </c>
    </row>
    <row r="1607" spans="1:4" x14ac:dyDescent="0.25">
      <c r="A1607" s="2">
        <v>2.6832671460770631E-5</v>
      </c>
      <c r="B1607" s="1" t="s">
        <v>200</v>
      </c>
      <c r="C1607">
        <v>1.0000000000000002</v>
      </c>
      <c r="D1607" s="1">
        <v>2020</v>
      </c>
    </row>
    <row r="1608" spans="1:4" x14ac:dyDescent="0.25">
      <c r="A1608" s="2">
        <v>2.6832671460770631E-5</v>
      </c>
      <c r="B1608" s="1" t="s">
        <v>199</v>
      </c>
      <c r="C1608">
        <v>1.0000000000000002</v>
      </c>
      <c r="D1608" s="1">
        <v>2020</v>
      </c>
    </row>
    <row r="1609" spans="1:4" x14ac:dyDescent="0.25">
      <c r="A1609" s="2">
        <v>7.2448212944080002E-4</v>
      </c>
      <c r="B1609" s="1" t="s">
        <v>198</v>
      </c>
      <c r="C1609">
        <v>26.999999999999741</v>
      </c>
      <c r="D1609" s="1">
        <v>2020</v>
      </c>
    </row>
    <row r="1610" spans="1:4" x14ac:dyDescent="0.25">
      <c r="A1610" s="2">
        <v>6.3861758076633997E-3</v>
      </c>
      <c r="B1610" s="1" t="s">
        <v>197</v>
      </c>
      <c r="C1610">
        <v>237.99999999999966</v>
      </c>
      <c r="D1610" s="1">
        <v>2020</v>
      </c>
    </row>
    <row r="1611" spans="1:4" x14ac:dyDescent="0.25">
      <c r="A1611" s="2">
        <v>2.5947193302565199E-2</v>
      </c>
      <c r="B1611" s="1" t="s">
        <v>196</v>
      </c>
      <c r="C1611">
        <v>967.00000000000011</v>
      </c>
      <c r="D1611" s="1">
        <v>2020</v>
      </c>
    </row>
    <row r="1612" spans="1:4" x14ac:dyDescent="0.25">
      <c r="A1612" s="2">
        <v>2.3344424170869999E-3</v>
      </c>
      <c r="B1612" s="1" t="s">
        <v>195</v>
      </c>
      <c r="C1612">
        <v>86.999999999998337</v>
      </c>
      <c r="D1612" s="1">
        <v>2020</v>
      </c>
    </row>
    <row r="1613" spans="1:4" x14ac:dyDescent="0.25">
      <c r="A1613" s="2">
        <v>2.6832671460770631E-5</v>
      </c>
      <c r="B1613" s="1" t="s">
        <v>194</v>
      </c>
      <c r="C1613">
        <v>1.0000000000000002</v>
      </c>
      <c r="D1613" s="1">
        <v>2020</v>
      </c>
    </row>
    <row r="1614" spans="1:4" x14ac:dyDescent="0.25">
      <c r="A1614" s="2">
        <v>3.4077492755179E-3</v>
      </c>
      <c r="B1614" s="1" t="s">
        <v>193</v>
      </c>
      <c r="C1614">
        <v>127.00000000000115</v>
      </c>
      <c r="D1614" s="1">
        <v>2020</v>
      </c>
    </row>
    <row r="1615" spans="1:4" x14ac:dyDescent="0.25">
      <c r="A1615" s="2">
        <v>2.951593860685E-4</v>
      </c>
      <c r="B1615" s="1" t="s">
        <v>192</v>
      </c>
      <c r="C1615">
        <v>11.000000000000862</v>
      </c>
      <c r="D1615" s="1">
        <v>2020</v>
      </c>
    </row>
    <row r="1616" spans="1:4" x14ac:dyDescent="0.25">
      <c r="A1616" s="2">
        <v>4.4273907910272001E-3</v>
      </c>
      <c r="B1616" s="1" t="s">
        <v>191</v>
      </c>
      <c r="C1616">
        <v>165.00000000000173</v>
      </c>
      <c r="D1616" s="1">
        <v>2020</v>
      </c>
    </row>
    <row r="1617" spans="1:4" x14ac:dyDescent="0.25">
      <c r="A1617" s="2">
        <v>5.3665342921541283E-5</v>
      </c>
      <c r="B1617" s="1" t="s">
        <v>190</v>
      </c>
      <c r="C1617">
        <v>2.0000000000000013</v>
      </c>
      <c r="D1617" s="1">
        <v>2020</v>
      </c>
    </row>
    <row r="1618" spans="1:4" x14ac:dyDescent="0.25">
      <c r="A1618" s="2">
        <v>1.35504990876892E-2</v>
      </c>
      <c r="B1618" s="1" t="s">
        <v>189</v>
      </c>
      <c r="C1618">
        <v>505.00000000000125</v>
      </c>
      <c r="D1618" s="1">
        <v>2020</v>
      </c>
    </row>
    <row r="1619" spans="1:4" x14ac:dyDescent="0.25">
      <c r="A1619" s="2">
        <v>1.30943436728561E-2</v>
      </c>
      <c r="B1619" s="1" t="s">
        <v>188</v>
      </c>
      <c r="C1619">
        <v>488.00000000000131</v>
      </c>
      <c r="D1619" s="1">
        <v>2020</v>
      </c>
    </row>
    <row r="1620" spans="1:4" x14ac:dyDescent="0.25">
      <c r="A1620" s="2">
        <v>5.2055382633895003E-3</v>
      </c>
      <c r="B1620" s="1" t="s">
        <v>187</v>
      </c>
      <c r="C1620">
        <v>193.99999999999994</v>
      </c>
      <c r="D1620" s="1">
        <v>2020</v>
      </c>
    </row>
    <row r="1621" spans="1:4" x14ac:dyDescent="0.25">
      <c r="A1621" s="2">
        <v>2.7637651604594002E-3</v>
      </c>
      <c r="B1621" s="1" t="s">
        <v>186</v>
      </c>
      <c r="C1621">
        <v>103.00000000000095</v>
      </c>
      <c r="D1621" s="1">
        <v>2020</v>
      </c>
    </row>
    <row r="1622" spans="1:4" x14ac:dyDescent="0.25">
      <c r="A1622" s="2">
        <v>1.19137061285822E-2</v>
      </c>
      <c r="B1622" s="1" t="s">
        <v>185</v>
      </c>
      <c r="C1622">
        <v>444.00000000000159</v>
      </c>
      <c r="D1622" s="1">
        <v>2020</v>
      </c>
    </row>
    <row r="1623" spans="1:4" x14ac:dyDescent="0.25">
      <c r="A1623" s="2">
        <v>2.6832671460770631E-5</v>
      </c>
      <c r="B1623" s="1" t="s">
        <v>184</v>
      </c>
      <c r="C1623">
        <v>1.0000000000000002</v>
      </c>
      <c r="D1623" s="1">
        <v>2020</v>
      </c>
    </row>
    <row r="1624" spans="1:4" x14ac:dyDescent="0.25">
      <c r="A1624" s="2">
        <v>2.6832671460770631E-5</v>
      </c>
      <c r="B1624" s="1" t="s">
        <v>183</v>
      </c>
      <c r="C1624">
        <v>1.0000000000000002</v>
      </c>
      <c r="D1624" s="1">
        <v>2020</v>
      </c>
    </row>
    <row r="1625" spans="1:4" x14ac:dyDescent="0.25">
      <c r="A1625" s="2">
        <v>8.0498014382311898E-5</v>
      </c>
      <c r="B1625" s="1" t="s">
        <v>182</v>
      </c>
      <c r="C1625">
        <v>3.0000000000000004</v>
      </c>
      <c r="D1625" s="1">
        <v>2020</v>
      </c>
    </row>
    <row r="1626" spans="1:4" x14ac:dyDescent="0.25">
      <c r="A1626" s="2">
        <v>2.6832671460770631E-5</v>
      </c>
      <c r="B1626" s="1" t="s">
        <v>181</v>
      </c>
      <c r="C1626">
        <v>1.0000000000000002</v>
      </c>
      <c r="D1626" s="1">
        <v>2020</v>
      </c>
    </row>
    <row r="1627" spans="1:4" x14ac:dyDescent="0.25">
      <c r="A1627" s="2">
        <v>2.6832671460770631E-5</v>
      </c>
      <c r="B1627" s="1" t="s">
        <v>180</v>
      </c>
      <c r="C1627">
        <v>1.0000000000000002</v>
      </c>
      <c r="D1627" s="1">
        <v>2020</v>
      </c>
    </row>
    <row r="1628" spans="1:4" x14ac:dyDescent="0.25">
      <c r="A1628" s="2">
        <v>2.6832671460770631E-5</v>
      </c>
      <c r="B1628" s="1" t="s">
        <v>179</v>
      </c>
      <c r="C1628">
        <v>1.0000000000000002</v>
      </c>
      <c r="D1628" s="1">
        <v>2020</v>
      </c>
    </row>
    <row r="1629" spans="1:4" x14ac:dyDescent="0.25">
      <c r="A1629" s="2">
        <v>1.0733068584309999E-4</v>
      </c>
      <c r="B1629" s="1" t="s">
        <v>178</v>
      </c>
      <c r="C1629">
        <v>4.0000000000006519</v>
      </c>
      <c r="D1629" s="1">
        <v>2020</v>
      </c>
    </row>
    <row r="1630" spans="1:4" x14ac:dyDescent="0.25">
      <c r="A1630" s="2">
        <v>5.3665342921541283E-5</v>
      </c>
      <c r="B1630" s="1" t="s">
        <v>177</v>
      </c>
      <c r="C1630">
        <v>2.0000000000000013</v>
      </c>
      <c r="D1630" s="1">
        <v>2020</v>
      </c>
    </row>
    <row r="1631" spans="1:4" x14ac:dyDescent="0.25">
      <c r="A1631" s="2">
        <v>2.6832671460770631E-5</v>
      </c>
      <c r="B1631" s="1" t="s">
        <v>176</v>
      </c>
      <c r="C1631">
        <v>1.0000000000000002</v>
      </c>
      <c r="D1631" s="1">
        <v>2020</v>
      </c>
    </row>
    <row r="1632" spans="1:4" x14ac:dyDescent="0.25">
      <c r="A1632" s="2">
        <v>2.6832671460770631E-5</v>
      </c>
      <c r="B1632" s="1" t="s">
        <v>175</v>
      </c>
      <c r="C1632">
        <v>1.0000000000000002</v>
      </c>
      <c r="D1632" s="1">
        <v>2020</v>
      </c>
    </row>
    <row r="1633" spans="1:4" x14ac:dyDescent="0.25">
      <c r="A1633" s="2">
        <v>2.6832671460770631E-5</v>
      </c>
      <c r="B1633" s="1" t="s">
        <v>174</v>
      </c>
      <c r="C1633">
        <v>1.0000000000000002</v>
      </c>
      <c r="D1633" s="1">
        <v>2020</v>
      </c>
    </row>
    <row r="1634" spans="1:4" x14ac:dyDescent="0.25">
      <c r="A1634" s="2">
        <v>2.6832671460770631E-5</v>
      </c>
      <c r="B1634" s="1" t="s">
        <v>173</v>
      </c>
      <c r="C1634">
        <v>1.0000000000000002</v>
      </c>
      <c r="D1634" s="1">
        <v>2020</v>
      </c>
    </row>
    <row r="1635" spans="1:4" x14ac:dyDescent="0.25">
      <c r="A1635" s="2">
        <v>2.6832671460770631E-5</v>
      </c>
      <c r="B1635" s="1" t="s">
        <v>172</v>
      </c>
      <c r="C1635">
        <v>1.0000000000000002</v>
      </c>
      <c r="D1635" s="1">
        <v>2020</v>
      </c>
    </row>
    <row r="1636" spans="1:4" x14ac:dyDescent="0.25">
      <c r="A1636" s="2">
        <v>2.6832671460770631E-5</v>
      </c>
      <c r="B1636" s="1" t="s">
        <v>171</v>
      </c>
      <c r="C1636">
        <v>1.0000000000000002</v>
      </c>
      <c r="D1636" s="1">
        <v>2020</v>
      </c>
    </row>
    <row r="1637" spans="1:4" x14ac:dyDescent="0.25">
      <c r="A1637" s="2">
        <v>2.6832671460770631E-5</v>
      </c>
      <c r="B1637" s="1" t="s">
        <v>170</v>
      </c>
      <c r="C1637">
        <v>1.0000000000000002</v>
      </c>
      <c r="D1637" s="1">
        <v>2020</v>
      </c>
    </row>
    <row r="1638" spans="1:4" x14ac:dyDescent="0.25">
      <c r="A1638" s="2">
        <v>1.0733068584309999E-4</v>
      </c>
      <c r="B1638" s="1" t="s">
        <v>169</v>
      </c>
      <c r="C1638">
        <v>4.0000000000006519</v>
      </c>
      <c r="D1638" s="1">
        <v>2020</v>
      </c>
    </row>
    <row r="1639" spans="1:4" x14ac:dyDescent="0.25">
      <c r="A1639" s="2">
        <v>1.1269722013524E-3</v>
      </c>
      <c r="B1639" s="1" t="s">
        <v>168</v>
      </c>
      <c r="C1639">
        <v>42.000000000001258</v>
      </c>
      <c r="D1639" s="1">
        <v>2020</v>
      </c>
    </row>
    <row r="1640" spans="1:4" x14ac:dyDescent="0.25">
      <c r="A1640" s="2">
        <v>1.0733068584309999E-4</v>
      </c>
      <c r="B1640" s="1" t="s">
        <v>167</v>
      </c>
      <c r="C1640">
        <v>4.0000000000006519</v>
      </c>
      <c r="D1640" s="1">
        <v>2020</v>
      </c>
    </row>
    <row r="1641" spans="1:4" x14ac:dyDescent="0.25">
      <c r="A1641" s="2">
        <v>2.6832671460770631E-5</v>
      </c>
      <c r="B1641" s="1" t="s">
        <v>166</v>
      </c>
      <c r="C1641">
        <v>1.0000000000000002</v>
      </c>
      <c r="D1641" s="1">
        <v>2020</v>
      </c>
    </row>
    <row r="1642" spans="1:4" x14ac:dyDescent="0.25">
      <c r="A1642" s="2">
        <v>2.6832671460770631E-5</v>
      </c>
      <c r="B1642" s="1" t="s">
        <v>165</v>
      </c>
      <c r="C1642">
        <v>1.0000000000000002</v>
      </c>
      <c r="D1642" s="1">
        <v>2020</v>
      </c>
    </row>
    <row r="1643" spans="1:4" x14ac:dyDescent="0.25">
      <c r="A1643" s="2">
        <v>2.6832671460770631E-5</v>
      </c>
      <c r="B1643" s="1" t="s">
        <v>164</v>
      </c>
      <c r="C1643">
        <v>1.0000000000000002</v>
      </c>
      <c r="D1643" s="1">
        <v>2020</v>
      </c>
    </row>
    <row r="1644" spans="1:4" x14ac:dyDescent="0.25">
      <c r="A1644" s="2">
        <v>2.6832671460770631E-5</v>
      </c>
      <c r="B1644" s="1" t="s">
        <v>163</v>
      </c>
      <c r="C1644">
        <v>1.0000000000000002</v>
      </c>
      <c r="D1644" s="1">
        <v>2020</v>
      </c>
    </row>
    <row r="1645" spans="1:4" x14ac:dyDescent="0.25">
      <c r="A1645" s="2">
        <v>2.6832671460770631E-5</v>
      </c>
      <c r="B1645" s="1" t="s">
        <v>162</v>
      </c>
      <c r="C1645">
        <v>1.0000000000000002</v>
      </c>
      <c r="D1645" s="1">
        <v>2020</v>
      </c>
    </row>
    <row r="1646" spans="1:4" x14ac:dyDescent="0.25">
      <c r="A1646" s="2">
        <v>2.6832671460770631E-5</v>
      </c>
      <c r="B1646" s="1" t="s">
        <v>161</v>
      </c>
      <c r="C1646">
        <v>1.0000000000000002</v>
      </c>
      <c r="D1646" s="1">
        <v>2020</v>
      </c>
    </row>
    <row r="1647" spans="1:4" x14ac:dyDescent="0.25">
      <c r="A1647" s="2">
        <v>2.6832671460770631E-5</v>
      </c>
      <c r="B1647" s="1" t="s">
        <v>160</v>
      </c>
      <c r="C1647">
        <v>1.0000000000000002</v>
      </c>
      <c r="D1647" s="1">
        <v>2020</v>
      </c>
    </row>
    <row r="1648" spans="1:4" x14ac:dyDescent="0.25">
      <c r="A1648" s="2">
        <v>2.6832671460770631E-5</v>
      </c>
      <c r="B1648" s="1" t="s">
        <v>159</v>
      </c>
      <c r="C1648">
        <v>1.0000000000000002</v>
      </c>
      <c r="D1648" s="1">
        <v>2020</v>
      </c>
    </row>
    <row r="1649" spans="1:4" x14ac:dyDescent="0.25">
      <c r="A1649" s="2">
        <v>4.0249007191160002E-4</v>
      </c>
      <c r="B1649" s="1" t="s">
        <v>158</v>
      </c>
      <c r="C1649">
        <v>15.000000000001515</v>
      </c>
      <c r="D1649" s="1">
        <v>2020</v>
      </c>
    </row>
    <row r="1650" spans="1:4" x14ac:dyDescent="0.25">
      <c r="A1650" s="2">
        <v>1.341633573039E-4</v>
      </c>
      <c r="B1650" s="1" t="s">
        <v>157</v>
      </c>
      <c r="C1650">
        <v>5.0000000000017462</v>
      </c>
      <c r="D1650" s="1">
        <v>2020</v>
      </c>
    </row>
    <row r="1651" spans="1:4" x14ac:dyDescent="0.25">
      <c r="A1651" s="2">
        <v>8.0498014382311898E-5</v>
      </c>
      <c r="B1651" s="1" t="s">
        <v>156</v>
      </c>
      <c r="C1651">
        <v>3.0000000000000004</v>
      </c>
      <c r="D1651" s="1">
        <v>2020</v>
      </c>
    </row>
    <row r="1652" spans="1:4" x14ac:dyDescent="0.25">
      <c r="A1652" s="2">
        <v>2.6832671460770631E-5</v>
      </c>
      <c r="B1652" s="1" t="s">
        <v>155</v>
      </c>
      <c r="C1652">
        <v>1.0000000000000002</v>
      </c>
      <c r="D1652" s="1">
        <v>2020</v>
      </c>
    </row>
    <row r="1653" spans="1:4" x14ac:dyDescent="0.25">
      <c r="A1653" s="2">
        <v>2.4149404314690001E-4</v>
      </c>
      <c r="B1653" s="1" t="s">
        <v>154</v>
      </c>
      <c r="C1653">
        <v>8.9999999999986731</v>
      </c>
      <c r="D1653" s="1">
        <v>2020</v>
      </c>
    </row>
    <row r="1654" spans="1:4" x14ac:dyDescent="0.25">
      <c r="A1654" s="2">
        <v>1.0733068584309999E-4</v>
      </c>
      <c r="B1654" s="1" t="s">
        <v>153</v>
      </c>
      <c r="C1654">
        <v>4.0000000000006519</v>
      </c>
      <c r="D1654" s="1">
        <v>2020</v>
      </c>
    </row>
    <row r="1655" spans="1:4" x14ac:dyDescent="0.25">
      <c r="A1655" s="2">
        <v>2.6832671460770631E-5</v>
      </c>
      <c r="B1655" s="1" t="s">
        <v>152</v>
      </c>
      <c r="C1655">
        <v>1.0000000000000002</v>
      </c>
      <c r="D1655" s="1">
        <v>2020</v>
      </c>
    </row>
    <row r="1656" spans="1:4" x14ac:dyDescent="0.25">
      <c r="A1656" s="2">
        <v>2.6832671460770631E-5</v>
      </c>
      <c r="B1656" s="1" t="s">
        <v>151</v>
      </c>
      <c r="C1656">
        <v>1.0000000000000002</v>
      </c>
      <c r="D1656" s="1">
        <v>2020</v>
      </c>
    </row>
    <row r="1657" spans="1:4" x14ac:dyDescent="0.25">
      <c r="A1657" s="2">
        <v>2.6832671460770631E-5</v>
      </c>
      <c r="B1657" s="1" t="s">
        <v>150</v>
      </c>
      <c r="C1657">
        <v>1.0000000000000002</v>
      </c>
      <c r="D1657" s="1">
        <v>2020</v>
      </c>
    </row>
    <row r="1658" spans="1:4" x14ac:dyDescent="0.25">
      <c r="A1658" s="2">
        <v>2.6832671460770631E-5</v>
      </c>
      <c r="B1658" s="1" t="s">
        <v>149</v>
      </c>
      <c r="C1658">
        <v>1.0000000000000002</v>
      </c>
      <c r="D1658" s="1">
        <v>2020</v>
      </c>
    </row>
    <row r="1659" spans="1:4" x14ac:dyDescent="0.25">
      <c r="A1659" s="2">
        <v>2.6832671460770631E-5</v>
      </c>
      <c r="B1659" s="1" t="s">
        <v>148</v>
      </c>
      <c r="C1659">
        <v>1.0000000000000002</v>
      </c>
      <c r="D1659" s="1">
        <v>2020</v>
      </c>
    </row>
    <row r="1660" spans="1:4" x14ac:dyDescent="0.25">
      <c r="A1660" s="2">
        <v>7.1643232800257996E-3</v>
      </c>
      <c r="B1660" s="1" t="s">
        <v>147</v>
      </c>
      <c r="C1660">
        <v>267.00000000000153</v>
      </c>
      <c r="D1660" s="1">
        <v>2020</v>
      </c>
    </row>
    <row r="1661" spans="1:4" x14ac:dyDescent="0.25">
      <c r="A1661" s="2">
        <v>1.0733068584309999E-4</v>
      </c>
      <c r="B1661" s="1" t="s">
        <v>146</v>
      </c>
      <c r="C1661">
        <v>4.0000000000006519</v>
      </c>
      <c r="D1661" s="1">
        <v>2020</v>
      </c>
    </row>
    <row r="1662" spans="1:4" x14ac:dyDescent="0.25">
      <c r="A1662" s="2">
        <v>1.3952989159601E-3</v>
      </c>
      <c r="B1662" s="1" t="s">
        <v>145</v>
      </c>
      <c r="C1662">
        <v>52.000000000001023</v>
      </c>
      <c r="D1662" s="1">
        <v>2020</v>
      </c>
    </row>
    <row r="1663" spans="1:4" x14ac:dyDescent="0.25">
      <c r="A1663" s="2">
        <v>1.341633573039E-4</v>
      </c>
      <c r="B1663" s="1" t="s">
        <v>144</v>
      </c>
      <c r="C1663">
        <v>5.0000000000017462</v>
      </c>
      <c r="D1663" s="1">
        <v>2020</v>
      </c>
    </row>
    <row r="1664" spans="1:4" x14ac:dyDescent="0.25">
      <c r="A1664" s="2">
        <v>6.4130084791241798E-2</v>
      </c>
      <c r="B1664" s="1" t="s">
        <v>143</v>
      </c>
      <c r="C1664">
        <v>2390</v>
      </c>
      <c r="D1664" s="1">
        <v>2020</v>
      </c>
    </row>
    <row r="1665" spans="1:4" x14ac:dyDescent="0.25">
      <c r="A1665" s="2">
        <v>8.0498014382311898E-5</v>
      </c>
      <c r="B1665" s="1" t="s">
        <v>142</v>
      </c>
      <c r="C1665">
        <v>3.0000000000000004</v>
      </c>
      <c r="D1665" s="1">
        <v>2020</v>
      </c>
    </row>
    <row r="1666" spans="1:4" x14ac:dyDescent="0.25">
      <c r="A1666" s="2">
        <v>3.5419126328216999E-3</v>
      </c>
      <c r="B1666" s="1" t="s">
        <v>141</v>
      </c>
      <c r="C1666">
        <v>131.99999999999915</v>
      </c>
      <c r="D1666" s="1">
        <v>2020</v>
      </c>
    </row>
    <row r="1667" spans="1:4" x14ac:dyDescent="0.25">
      <c r="A1667" s="2">
        <v>2.6832671460770631E-5</v>
      </c>
      <c r="B1667" s="1" t="s">
        <v>140</v>
      </c>
      <c r="C1667">
        <v>1.0000000000000002</v>
      </c>
      <c r="D1667" s="1">
        <v>2020</v>
      </c>
    </row>
    <row r="1668" spans="1:4" x14ac:dyDescent="0.25">
      <c r="A1668" s="2">
        <v>2.6832671460770631E-5</v>
      </c>
      <c r="B1668" s="1" t="s">
        <v>139</v>
      </c>
      <c r="C1668">
        <v>1.0000000000000002</v>
      </c>
      <c r="D1668" s="1">
        <v>2020</v>
      </c>
    </row>
    <row r="1669" spans="1:4" x14ac:dyDescent="0.25">
      <c r="A1669" s="2">
        <v>6.1715144359770005E-4</v>
      </c>
      <c r="B1669" s="1" t="s">
        <v>138</v>
      </c>
      <c r="C1669">
        <v>22.999999999999094</v>
      </c>
      <c r="D1669" s="1">
        <v>2020</v>
      </c>
    </row>
    <row r="1670" spans="1:4" x14ac:dyDescent="0.25">
      <c r="A1670" s="2">
        <v>9.6865943973382003E-3</v>
      </c>
      <c r="B1670" s="1" t="s">
        <v>137</v>
      </c>
      <c r="C1670">
        <v>361.00000000000017</v>
      </c>
      <c r="D1670" s="1">
        <v>2020</v>
      </c>
    </row>
    <row r="1671" spans="1:4" x14ac:dyDescent="0.25">
      <c r="A1671" s="2">
        <v>2.1466137168616499E-2</v>
      </c>
      <c r="B1671" s="1" t="s">
        <v>136</v>
      </c>
      <c r="C1671">
        <v>799.99999999999989</v>
      </c>
      <c r="D1671" s="1">
        <v>2020</v>
      </c>
    </row>
    <row r="1672" spans="1:4" x14ac:dyDescent="0.25">
      <c r="A1672" s="2">
        <v>3.4882472899001801E-2</v>
      </c>
      <c r="B1672" s="1" t="s">
        <v>135</v>
      </c>
      <c r="C1672">
        <v>1299.9999999999995</v>
      </c>
      <c r="D1672" s="1">
        <v>2020</v>
      </c>
    </row>
    <row r="1673" spans="1:4" x14ac:dyDescent="0.25">
      <c r="A1673" s="2">
        <v>5.3665342921539998E-4</v>
      </c>
      <c r="B1673" s="1" t="s">
        <v>134</v>
      </c>
      <c r="C1673">
        <v>19.999999999999531</v>
      </c>
      <c r="D1673" s="1">
        <v>2020</v>
      </c>
    </row>
    <row r="1674" spans="1:4" x14ac:dyDescent="0.25">
      <c r="A1674" s="2">
        <v>2.6832671460770631E-5</v>
      </c>
      <c r="B1674" s="1" t="s">
        <v>133</v>
      </c>
      <c r="C1674">
        <v>1.0000000000000002</v>
      </c>
      <c r="D1674" s="1">
        <v>2020</v>
      </c>
    </row>
    <row r="1675" spans="1:4" x14ac:dyDescent="0.25">
      <c r="A1675" s="2">
        <v>2.6832671460770631E-5</v>
      </c>
      <c r="B1675" s="1" t="s">
        <v>132</v>
      </c>
      <c r="C1675">
        <v>1.0000000000000002</v>
      </c>
      <c r="D1675" s="1">
        <v>2020</v>
      </c>
    </row>
    <row r="1676" spans="1:4" x14ac:dyDescent="0.25">
      <c r="A1676" s="2">
        <v>2.6832671460770631E-5</v>
      </c>
      <c r="B1676" s="1" t="s">
        <v>131</v>
      </c>
      <c r="C1676">
        <v>1.0000000000000002</v>
      </c>
      <c r="D1676" s="1">
        <v>2020</v>
      </c>
    </row>
    <row r="1677" spans="1:4" x14ac:dyDescent="0.25">
      <c r="A1677" s="2">
        <v>2.6832671460770631E-5</v>
      </c>
      <c r="B1677" s="1" t="s">
        <v>130</v>
      </c>
      <c r="C1677">
        <v>1.0000000000000002</v>
      </c>
      <c r="D1677" s="1">
        <v>2020</v>
      </c>
    </row>
    <row r="1678" spans="1:4" x14ac:dyDescent="0.25">
      <c r="A1678" s="2">
        <v>2.6832671460770631E-5</v>
      </c>
      <c r="B1678" s="1" t="s">
        <v>129</v>
      </c>
      <c r="C1678">
        <v>1.0000000000000002</v>
      </c>
      <c r="D1678" s="1">
        <v>2020</v>
      </c>
    </row>
    <row r="1679" spans="1:4" x14ac:dyDescent="0.25">
      <c r="A1679" s="2">
        <v>2.6832671460770631E-5</v>
      </c>
      <c r="B1679" s="1" t="s">
        <v>128</v>
      </c>
      <c r="C1679">
        <v>1.0000000000000002</v>
      </c>
      <c r="D1679" s="1">
        <v>2020</v>
      </c>
    </row>
    <row r="1680" spans="1:4" x14ac:dyDescent="0.25">
      <c r="A1680" s="2">
        <v>8.0498014382311898E-5</v>
      </c>
      <c r="B1680" s="1" t="s">
        <v>127</v>
      </c>
      <c r="C1680">
        <v>3.0000000000000004</v>
      </c>
      <c r="D1680" s="1">
        <v>2020</v>
      </c>
    </row>
    <row r="1681" spans="1:4" x14ac:dyDescent="0.25">
      <c r="A1681" s="2">
        <v>2.6832671460770631E-5</v>
      </c>
      <c r="B1681" s="1" t="s">
        <v>126</v>
      </c>
      <c r="C1681">
        <v>1.0000000000000002</v>
      </c>
      <c r="D1681" s="1">
        <v>2020</v>
      </c>
    </row>
    <row r="1682" spans="1:4" x14ac:dyDescent="0.25">
      <c r="A1682" s="2">
        <v>8.0498014382311898E-5</v>
      </c>
      <c r="B1682" s="1" t="s">
        <v>125</v>
      </c>
      <c r="C1682">
        <v>3.0000000000000004</v>
      </c>
      <c r="D1682" s="1">
        <v>2020</v>
      </c>
    </row>
    <row r="1683" spans="1:4" x14ac:dyDescent="0.25">
      <c r="A1683" s="2">
        <v>2.6832671460770631E-5</v>
      </c>
      <c r="B1683" s="1" t="s">
        <v>124</v>
      </c>
      <c r="C1683">
        <v>1.0000000000000002</v>
      </c>
      <c r="D1683" s="1">
        <v>2020</v>
      </c>
    </row>
    <row r="1684" spans="1:4" x14ac:dyDescent="0.25">
      <c r="A1684" s="2">
        <v>2.6832671460770631E-5</v>
      </c>
      <c r="B1684" s="1" t="s">
        <v>123</v>
      </c>
      <c r="C1684">
        <v>1.0000000000000002</v>
      </c>
      <c r="D1684" s="1">
        <v>2020</v>
      </c>
    </row>
    <row r="1685" spans="1:4" x14ac:dyDescent="0.25">
      <c r="A1685" s="2">
        <v>2.6832671460770631E-5</v>
      </c>
      <c r="B1685" s="1" t="s">
        <v>122</v>
      </c>
      <c r="C1685">
        <v>1.0000000000000002</v>
      </c>
      <c r="D1685" s="1">
        <v>2020</v>
      </c>
    </row>
    <row r="1686" spans="1:4" x14ac:dyDescent="0.25">
      <c r="A1686" s="2">
        <v>8.0498014382311898E-5</v>
      </c>
      <c r="B1686" s="1" t="s">
        <v>121</v>
      </c>
      <c r="C1686">
        <v>3.0000000000000004</v>
      </c>
      <c r="D1686" s="1">
        <v>2020</v>
      </c>
    </row>
    <row r="1687" spans="1:4" x14ac:dyDescent="0.25">
      <c r="A1687" s="2">
        <v>2.6832671460770631E-5</v>
      </c>
      <c r="B1687" s="1" t="s">
        <v>120</v>
      </c>
      <c r="C1687">
        <v>1.0000000000000002</v>
      </c>
      <c r="D1687" s="1">
        <v>2020</v>
      </c>
    </row>
    <row r="1688" spans="1:4" x14ac:dyDescent="0.25">
      <c r="A1688" s="2">
        <v>5.3665342921541283E-5</v>
      </c>
      <c r="B1688" s="1" t="s">
        <v>119</v>
      </c>
      <c r="C1688">
        <v>2.0000000000000013</v>
      </c>
      <c r="D1688" s="1">
        <v>2020</v>
      </c>
    </row>
    <row r="1689" spans="1:4" x14ac:dyDescent="0.25">
      <c r="A1689" s="2">
        <v>1.609960287646E-4</v>
      </c>
      <c r="B1689" s="1" t="s">
        <v>118</v>
      </c>
      <c r="C1689">
        <v>5.9999999999991145</v>
      </c>
      <c r="D1689" s="1">
        <v>2020</v>
      </c>
    </row>
    <row r="1690" spans="1:4" x14ac:dyDescent="0.25">
      <c r="A1690" s="2">
        <v>2.6832671460770631E-5</v>
      </c>
      <c r="B1690" s="1" t="s">
        <v>117</v>
      </c>
      <c r="C1690">
        <v>1.0000000000000002</v>
      </c>
      <c r="D1690" s="1">
        <v>2020</v>
      </c>
    </row>
    <row r="1691" spans="1:4" x14ac:dyDescent="0.25">
      <c r="A1691" s="2">
        <v>1.0733068584309999E-4</v>
      </c>
      <c r="B1691" s="1" t="s">
        <v>116</v>
      </c>
      <c r="C1691">
        <v>4.0000000000006519</v>
      </c>
      <c r="D1691" s="1">
        <v>2020</v>
      </c>
    </row>
    <row r="1692" spans="1:4" x14ac:dyDescent="0.25">
      <c r="A1692" s="2">
        <v>1.609960287646E-4</v>
      </c>
      <c r="B1692" s="1" t="s">
        <v>115</v>
      </c>
      <c r="C1692">
        <v>5.9999999999991145</v>
      </c>
      <c r="D1692" s="1">
        <v>2020</v>
      </c>
    </row>
    <row r="1693" spans="1:4" x14ac:dyDescent="0.25">
      <c r="A1693" s="2">
        <v>2.6832671460770631E-5</v>
      </c>
      <c r="B1693" s="1" t="s">
        <v>114</v>
      </c>
      <c r="C1693">
        <v>1.0000000000000002</v>
      </c>
      <c r="D1693" s="1">
        <v>2020</v>
      </c>
    </row>
    <row r="1694" spans="1:4" x14ac:dyDescent="0.25">
      <c r="A1694" s="2">
        <v>5.3665342921539998E-4</v>
      </c>
      <c r="B1694" s="1" t="s">
        <v>113</v>
      </c>
      <c r="C1694">
        <v>19.999999999999531</v>
      </c>
      <c r="D1694" s="1">
        <v>2020</v>
      </c>
    </row>
    <row r="1695" spans="1:4" x14ac:dyDescent="0.25">
      <c r="A1695" s="2">
        <v>1.0733068584309999E-4</v>
      </c>
      <c r="B1695" s="1" t="s">
        <v>112</v>
      </c>
      <c r="C1695">
        <v>4.0000000000006519</v>
      </c>
      <c r="D1695" s="1">
        <v>2020</v>
      </c>
    </row>
    <row r="1696" spans="1:4" x14ac:dyDescent="0.25">
      <c r="A1696" s="2">
        <v>5.3665342921541283E-5</v>
      </c>
      <c r="B1696" s="1" t="s">
        <v>111</v>
      </c>
      <c r="C1696">
        <v>2.0000000000000013</v>
      </c>
      <c r="D1696" s="1">
        <v>2020</v>
      </c>
    </row>
    <row r="1697" spans="1:4" x14ac:dyDescent="0.25">
      <c r="A1697" s="2">
        <v>2.6832671460770631E-5</v>
      </c>
      <c r="B1697" s="1" t="s">
        <v>110</v>
      </c>
      <c r="C1697">
        <v>1.0000000000000002</v>
      </c>
      <c r="D1697" s="1">
        <v>2020</v>
      </c>
    </row>
    <row r="1698" spans="1:4" x14ac:dyDescent="0.25">
      <c r="A1698" s="2">
        <v>2.6832671460770631E-5</v>
      </c>
      <c r="B1698" s="1" t="s">
        <v>109</v>
      </c>
      <c r="C1698">
        <v>1.0000000000000002</v>
      </c>
      <c r="D1698" s="1">
        <v>2020</v>
      </c>
    </row>
    <row r="1699" spans="1:4" x14ac:dyDescent="0.25">
      <c r="A1699" s="2">
        <v>2.6832671460770631E-5</v>
      </c>
      <c r="B1699" s="1" t="s">
        <v>108</v>
      </c>
      <c r="C1699">
        <v>1.0000000000000002</v>
      </c>
      <c r="D1699" s="1">
        <v>2020</v>
      </c>
    </row>
    <row r="1700" spans="1:4" x14ac:dyDescent="0.25">
      <c r="A1700" s="2">
        <v>5.3665342921539998E-4</v>
      </c>
      <c r="B1700" s="1" t="s">
        <v>107</v>
      </c>
      <c r="C1700">
        <v>19.999999999999531</v>
      </c>
      <c r="D1700" s="1">
        <v>2020</v>
      </c>
    </row>
    <row r="1701" spans="1:4" x14ac:dyDescent="0.25">
      <c r="A1701" s="2">
        <v>8.0498014382311898E-5</v>
      </c>
      <c r="B1701" s="1" t="s">
        <v>106</v>
      </c>
      <c r="C1701">
        <v>3.0000000000000004</v>
      </c>
      <c r="D1701" s="1">
        <v>2020</v>
      </c>
    </row>
    <row r="1702" spans="1:4" x14ac:dyDescent="0.25">
      <c r="A1702" s="2">
        <v>5.3665342921541283E-5</v>
      </c>
      <c r="B1702" s="1" t="s">
        <v>105</v>
      </c>
      <c r="C1702">
        <v>2.0000000000000013</v>
      </c>
      <c r="D1702" s="1">
        <v>2020</v>
      </c>
    </row>
    <row r="1703" spans="1:4" x14ac:dyDescent="0.25">
      <c r="A1703" s="2">
        <v>8.0498014382311898E-5</v>
      </c>
      <c r="B1703" s="1" t="s">
        <v>104</v>
      </c>
      <c r="C1703">
        <v>3.0000000000000004</v>
      </c>
      <c r="D1703" s="1">
        <v>2020</v>
      </c>
    </row>
    <row r="1704" spans="1:4" x14ac:dyDescent="0.25">
      <c r="A1704" s="2">
        <v>2.6832671460770631E-5</v>
      </c>
      <c r="B1704" s="1" t="s">
        <v>103</v>
      </c>
      <c r="C1704">
        <v>1.0000000000000002</v>
      </c>
      <c r="D1704" s="1">
        <v>2020</v>
      </c>
    </row>
    <row r="1705" spans="1:4" x14ac:dyDescent="0.25">
      <c r="A1705" s="2">
        <v>8.0498014382311898E-5</v>
      </c>
      <c r="B1705" s="1" t="s">
        <v>102</v>
      </c>
      <c r="C1705">
        <v>3.0000000000000004</v>
      </c>
      <c r="D1705" s="1">
        <v>2020</v>
      </c>
    </row>
    <row r="1706" spans="1:4" x14ac:dyDescent="0.25">
      <c r="A1706" s="2">
        <v>2.6832671460770631E-5</v>
      </c>
      <c r="B1706" s="1" t="s">
        <v>101</v>
      </c>
      <c r="C1706">
        <v>1.0000000000000002</v>
      </c>
      <c r="D1706" s="1">
        <v>2020</v>
      </c>
    </row>
    <row r="1707" spans="1:4" x14ac:dyDescent="0.25">
      <c r="A1707" s="2">
        <v>1.0733068584309999E-4</v>
      </c>
      <c r="B1707" s="1" t="s">
        <v>100</v>
      </c>
      <c r="C1707">
        <v>4.0000000000006519</v>
      </c>
      <c r="D1707" s="1">
        <v>2020</v>
      </c>
    </row>
    <row r="1708" spans="1:4" x14ac:dyDescent="0.25">
      <c r="A1708" s="2">
        <v>2.6832671460770631E-5</v>
      </c>
      <c r="B1708" s="1" t="s">
        <v>99</v>
      </c>
      <c r="C1708">
        <v>1.0000000000000002</v>
      </c>
      <c r="D1708" s="1">
        <v>2020</v>
      </c>
    </row>
    <row r="1709" spans="1:4" x14ac:dyDescent="0.25">
      <c r="A1709" s="2">
        <v>8.3181281528389999E-4</v>
      </c>
      <c r="B1709" s="1" t="s">
        <v>98</v>
      </c>
      <c r="C1709">
        <v>31.000000000000394</v>
      </c>
      <c r="D1709" s="1">
        <v>2020</v>
      </c>
    </row>
    <row r="1710" spans="1:4" x14ac:dyDescent="0.25">
      <c r="A1710" s="2">
        <v>2.6832671460770631E-5</v>
      </c>
      <c r="B1710" s="1" t="s">
        <v>97</v>
      </c>
      <c r="C1710">
        <v>1.0000000000000002</v>
      </c>
      <c r="D1710" s="1">
        <v>2020</v>
      </c>
    </row>
    <row r="1711" spans="1:4" x14ac:dyDescent="0.25">
      <c r="A1711" s="2">
        <v>5.3665342921541283E-5</v>
      </c>
      <c r="B1711" s="1" t="s">
        <v>96</v>
      </c>
      <c r="C1711">
        <v>2.0000000000000013</v>
      </c>
      <c r="D1711" s="1">
        <v>2020</v>
      </c>
    </row>
    <row r="1712" spans="1:4" x14ac:dyDescent="0.25">
      <c r="A1712" s="2">
        <v>6.1715144359770005E-4</v>
      </c>
      <c r="B1712" s="1" t="s">
        <v>95</v>
      </c>
      <c r="C1712">
        <v>22.999999999999094</v>
      </c>
      <c r="D1712" s="1">
        <v>2020</v>
      </c>
    </row>
    <row r="1713" spans="1:4" x14ac:dyDescent="0.25">
      <c r="A1713" s="2">
        <v>5.3665342921541283E-5</v>
      </c>
      <c r="B1713" s="1" t="s">
        <v>94</v>
      </c>
      <c r="C1713">
        <v>2.0000000000000013</v>
      </c>
      <c r="D1713" s="1">
        <v>2020</v>
      </c>
    </row>
    <row r="1714" spans="1:4" x14ac:dyDescent="0.25">
      <c r="A1714" s="2">
        <v>8.0498014382311898E-5</v>
      </c>
      <c r="B1714" s="1" t="s">
        <v>93</v>
      </c>
      <c r="C1714">
        <v>3.0000000000000004</v>
      </c>
      <c r="D1714" s="1">
        <v>2020</v>
      </c>
    </row>
    <row r="1715" spans="1:4" x14ac:dyDescent="0.25">
      <c r="A1715" s="2">
        <v>2.6832671460770631E-5</v>
      </c>
      <c r="B1715" s="1" t="s">
        <v>92</v>
      </c>
      <c r="C1715">
        <v>1.0000000000000002</v>
      </c>
      <c r="D1715" s="1">
        <v>2020</v>
      </c>
    </row>
    <row r="1716" spans="1:4" x14ac:dyDescent="0.25">
      <c r="A1716" s="2">
        <v>1.609960287646E-4</v>
      </c>
      <c r="B1716" s="1" t="s">
        <v>91</v>
      </c>
      <c r="C1716">
        <v>5.9999999999991145</v>
      </c>
      <c r="D1716" s="1">
        <v>2020</v>
      </c>
    </row>
    <row r="1717" spans="1:4" x14ac:dyDescent="0.25">
      <c r="A1717" s="2">
        <v>2.6832671460770631E-5</v>
      </c>
      <c r="B1717" s="1" t="s">
        <v>90</v>
      </c>
      <c r="C1717">
        <v>1.0000000000000002</v>
      </c>
      <c r="D1717" s="1">
        <v>2020</v>
      </c>
    </row>
    <row r="1718" spans="1:4" x14ac:dyDescent="0.25">
      <c r="A1718" s="2">
        <v>2.6832671460770631E-5</v>
      </c>
      <c r="B1718" s="1" t="s">
        <v>89</v>
      </c>
      <c r="C1718">
        <v>1.0000000000000002</v>
      </c>
      <c r="D1718" s="1">
        <v>2020</v>
      </c>
    </row>
    <row r="1719" spans="1:4" x14ac:dyDescent="0.25">
      <c r="A1719" s="2">
        <v>8.0498014382311898E-5</v>
      </c>
      <c r="B1719" s="1" t="s">
        <v>88</v>
      </c>
      <c r="C1719">
        <v>3.0000000000000004</v>
      </c>
      <c r="D1719" s="1">
        <v>2020</v>
      </c>
    </row>
    <row r="1720" spans="1:4" x14ac:dyDescent="0.25">
      <c r="A1720" s="2">
        <v>2.6832671460770631E-5</v>
      </c>
      <c r="B1720" s="1" t="s">
        <v>87</v>
      </c>
      <c r="C1720">
        <v>1.0000000000000002</v>
      </c>
      <c r="D1720" s="1">
        <v>2020</v>
      </c>
    </row>
    <row r="1721" spans="1:4" x14ac:dyDescent="0.25">
      <c r="A1721" s="2">
        <v>5.3665342921541283E-5</v>
      </c>
      <c r="B1721" s="1" t="s">
        <v>86</v>
      </c>
      <c r="C1721">
        <v>2.0000000000000013</v>
      </c>
      <c r="D1721" s="1">
        <v>2020</v>
      </c>
    </row>
    <row r="1722" spans="1:4" x14ac:dyDescent="0.25">
      <c r="A1722" s="2">
        <v>2.6832671460770631E-5</v>
      </c>
      <c r="B1722" s="1" t="s">
        <v>85</v>
      </c>
      <c r="C1722">
        <v>1.0000000000000002</v>
      </c>
      <c r="D1722" s="1">
        <v>2020</v>
      </c>
    </row>
    <row r="1723" spans="1:4" x14ac:dyDescent="0.25">
      <c r="A1723" s="2">
        <v>5.3665342921539998E-4</v>
      </c>
      <c r="B1723" s="1" t="s">
        <v>84</v>
      </c>
      <c r="C1723">
        <v>19.999999999999531</v>
      </c>
      <c r="D1723" s="1">
        <v>2020</v>
      </c>
    </row>
    <row r="1724" spans="1:4" x14ac:dyDescent="0.25">
      <c r="A1724" s="2">
        <v>2.6832671460770631E-5</v>
      </c>
      <c r="B1724" s="1" t="s">
        <v>83</v>
      </c>
      <c r="C1724">
        <v>1.0000000000000002</v>
      </c>
      <c r="D1724" s="1">
        <v>2020</v>
      </c>
    </row>
    <row r="1725" spans="1:4" x14ac:dyDescent="0.25">
      <c r="A1725" s="2">
        <v>5.3665342921541283E-5</v>
      </c>
      <c r="B1725" s="1" t="s">
        <v>82</v>
      </c>
      <c r="C1725">
        <v>2.0000000000000013</v>
      </c>
      <c r="D1725" s="1">
        <v>2020</v>
      </c>
    </row>
    <row r="1726" spans="1:4" x14ac:dyDescent="0.25">
      <c r="A1726" s="2">
        <v>1.0196415155092999E-3</v>
      </c>
      <c r="B1726" s="1" t="s">
        <v>81</v>
      </c>
      <c r="C1726">
        <v>38.000000000000597</v>
      </c>
      <c r="D1726" s="1">
        <v>2020</v>
      </c>
    </row>
    <row r="1727" spans="1:4" x14ac:dyDescent="0.25">
      <c r="A1727" s="2">
        <v>1.0733068584309999E-4</v>
      </c>
      <c r="B1727" s="1" t="s">
        <v>80</v>
      </c>
      <c r="C1727">
        <v>4.0000000000006519</v>
      </c>
      <c r="D1727" s="1">
        <v>2020</v>
      </c>
    </row>
    <row r="1728" spans="1:4" x14ac:dyDescent="0.25">
      <c r="A1728" s="2">
        <v>5.3665342921541283E-5</v>
      </c>
      <c r="B1728" s="1" t="s">
        <v>79</v>
      </c>
      <c r="C1728">
        <v>2.0000000000000013</v>
      </c>
      <c r="D1728" s="1">
        <v>2020</v>
      </c>
    </row>
    <row r="1729" spans="1:4" x14ac:dyDescent="0.25">
      <c r="A1729" s="2">
        <v>2.6832671460769999E-4</v>
      </c>
      <c r="B1729" s="1" t="s">
        <v>78</v>
      </c>
      <c r="C1729">
        <v>9.9999999999997655</v>
      </c>
      <c r="D1729" s="1">
        <v>2020</v>
      </c>
    </row>
    <row r="1730" spans="1:4" x14ac:dyDescent="0.25">
      <c r="A1730" s="2">
        <v>2.6832671460770631E-5</v>
      </c>
      <c r="B1730" s="1" t="s">
        <v>77</v>
      </c>
      <c r="C1730">
        <v>1.0000000000000002</v>
      </c>
      <c r="D1730" s="1">
        <v>2020</v>
      </c>
    </row>
    <row r="1731" spans="1:4" x14ac:dyDescent="0.25">
      <c r="A1731" s="2">
        <v>2.6832671460770631E-5</v>
      </c>
      <c r="B1731" s="1" t="s">
        <v>76</v>
      </c>
      <c r="C1731">
        <v>1.0000000000000002</v>
      </c>
      <c r="D1731" s="1">
        <v>2020</v>
      </c>
    </row>
    <row r="1732" spans="1:4" x14ac:dyDescent="0.25">
      <c r="A1732" s="2">
        <v>5.3665342921541283E-5</v>
      </c>
      <c r="B1732" s="1" t="s">
        <v>75</v>
      </c>
      <c r="C1732">
        <v>2.0000000000000013</v>
      </c>
      <c r="D1732" s="1">
        <v>2020</v>
      </c>
    </row>
    <row r="1733" spans="1:4" x14ac:dyDescent="0.25">
      <c r="A1733" s="2">
        <v>1.0733068584309999E-4</v>
      </c>
      <c r="B1733" s="1" t="s">
        <v>74</v>
      </c>
      <c r="C1733">
        <v>4.0000000000006519</v>
      </c>
      <c r="D1733" s="1">
        <v>2020</v>
      </c>
    </row>
    <row r="1734" spans="1:4" x14ac:dyDescent="0.25">
      <c r="A1734" s="2">
        <v>5.3665342921541283E-5</v>
      </c>
      <c r="B1734" s="1" t="s">
        <v>73</v>
      </c>
      <c r="C1734">
        <v>2.0000000000000013</v>
      </c>
      <c r="D1734" s="1">
        <v>2020</v>
      </c>
    </row>
    <row r="1735" spans="1:4" x14ac:dyDescent="0.25">
      <c r="A1735" s="2">
        <v>1.8782870022540001E-4</v>
      </c>
      <c r="B1735" s="1" t="s">
        <v>72</v>
      </c>
      <c r="C1735">
        <v>7.0000000000002087</v>
      </c>
      <c r="D1735" s="1">
        <v>2020</v>
      </c>
    </row>
    <row r="1736" spans="1:4" x14ac:dyDescent="0.25">
      <c r="A1736" s="2">
        <v>1.0733068584309999E-4</v>
      </c>
      <c r="B1736" s="1" t="s">
        <v>71</v>
      </c>
      <c r="C1736">
        <v>4.0000000000006519</v>
      </c>
      <c r="D1736" s="1">
        <v>2020</v>
      </c>
    </row>
    <row r="1737" spans="1:4" x14ac:dyDescent="0.25">
      <c r="A1737" s="2">
        <v>5.3665342921541283E-5</v>
      </c>
      <c r="B1737" s="1" t="s">
        <v>70</v>
      </c>
      <c r="C1737">
        <v>2.0000000000000013</v>
      </c>
      <c r="D1737" s="1">
        <v>2020</v>
      </c>
    </row>
    <row r="1738" spans="1:4" x14ac:dyDescent="0.25">
      <c r="A1738" s="2">
        <v>2.6832671460770631E-5</v>
      </c>
      <c r="B1738" s="1" t="s">
        <v>69</v>
      </c>
      <c r="C1738">
        <v>1.0000000000000002</v>
      </c>
      <c r="D1738" s="1">
        <v>2020</v>
      </c>
    </row>
    <row r="1739" spans="1:4" x14ac:dyDescent="0.25">
      <c r="A1739" s="2">
        <v>2.6832671460770631E-5</v>
      </c>
      <c r="B1739" s="1" t="s">
        <v>68</v>
      </c>
      <c r="C1739">
        <v>1.0000000000000002</v>
      </c>
      <c r="D1739" s="1">
        <v>2020</v>
      </c>
    </row>
    <row r="1740" spans="1:4" x14ac:dyDescent="0.25">
      <c r="A1740" s="2">
        <v>2.6832671460769999E-4</v>
      </c>
      <c r="B1740" s="1" t="s">
        <v>67</v>
      </c>
      <c r="C1740">
        <v>9.9999999999997655</v>
      </c>
      <c r="D1740" s="1">
        <v>2020</v>
      </c>
    </row>
    <row r="1741" spans="1:4" x14ac:dyDescent="0.25">
      <c r="A1741" s="2">
        <v>2.6832671460770631E-5</v>
      </c>
      <c r="B1741" s="1" t="s">
        <v>66</v>
      </c>
      <c r="C1741">
        <v>1.0000000000000002</v>
      </c>
      <c r="D1741" s="1">
        <v>2020</v>
      </c>
    </row>
    <row r="1742" spans="1:4" x14ac:dyDescent="0.25">
      <c r="A1742" s="2">
        <v>1.341633573039E-4</v>
      </c>
      <c r="B1742" s="1" t="s">
        <v>65</v>
      </c>
      <c r="C1742">
        <v>5.0000000000017462</v>
      </c>
      <c r="D1742" s="1">
        <v>2020</v>
      </c>
    </row>
    <row r="1743" spans="1:4" x14ac:dyDescent="0.25">
      <c r="A1743" s="2">
        <v>2.6832671460770631E-5</v>
      </c>
      <c r="B1743" s="1" t="s">
        <v>64</v>
      </c>
      <c r="C1743">
        <v>1.0000000000000002</v>
      </c>
      <c r="D1743" s="1">
        <v>2020</v>
      </c>
    </row>
    <row r="1744" spans="1:4" x14ac:dyDescent="0.25">
      <c r="A1744" s="2">
        <v>2.6832671460770631E-5</v>
      </c>
      <c r="B1744" s="1" t="s">
        <v>63</v>
      </c>
      <c r="C1744">
        <v>1.0000000000000002</v>
      </c>
      <c r="D1744" s="1">
        <v>2020</v>
      </c>
    </row>
    <row r="1745" spans="1:4" x14ac:dyDescent="0.25">
      <c r="A1745" s="2">
        <v>5.3665342921541283E-5</v>
      </c>
      <c r="B1745" s="1" t="s">
        <v>62</v>
      </c>
      <c r="C1745">
        <v>2.0000000000000013</v>
      </c>
      <c r="D1745" s="1">
        <v>2020</v>
      </c>
    </row>
    <row r="1746" spans="1:4" x14ac:dyDescent="0.25">
      <c r="A1746" s="2">
        <v>2.6832671460770631E-5</v>
      </c>
      <c r="B1746" s="1" t="s">
        <v>61</v>
      </c>
      <c r="C1746">
        <v>1.0000000000000002</v>
      </c>
      <c r="D1746" s="1">
        <v>2020</v>
      </c>
    </row>
    <row r="1747" spans="1:4" x14ac:dyDescent="0.25">
      <c r="A1747" s="2">
        <v>2.6832671460770631E-5</v>
      </c>
      <c r="B1747" s="1" t="s">
        <v>60</v>
      </c>
      <c r="C1747">
        <v>1.0000000000000002</v>
      </c>
      <c r="D1747" s="1">
        <v>2020</v>
      </c>
    </row>
    <row r="1748" spans="1:4" x14ac:dyDescent="0.25">
      <c r="A1748" s="2">
        <v>2.6832671460770631E-5</v>
      </c>
      <c r="B1748" s="1" t="s">
        <v>59</v>
      </c>
      <c r="C1748">
        <v>1.0000000000000002</v>
      </c>
      <c r="D1748" s="1">
        <v>2020</v>
      </c>
    </row>
    <row r="1749" spans="1:4" x14ac:dyDescent="0.25">
      <c r="A1749" s="2">
        <v>2.6832671460770631E-5</v>
      </c>
      <c r="B1749" s="1" t="s">
        <v>58</v>
      </c>
      <c r="C1749">
        <v>1.0000000000000002</v>
      </c>
      <c r="D1749" s="1">
        <v>2020</v>
      </c>
    </row>
    <row r="1750" spans="1:4" x14ac:dyDescent="0.25">
      <c r="A1750" s="2">
        <v>2.1466137168619999E-4</v>
      </c>
      <c r="B1750" s="1" t="s">
        <v>57</v>
      </c>
      <c r="C1750">
        <v>8.0000000000013038</v>
      </c>
      <c r="D1750" s="1">
        <v>2020</v>
      </c>
    </row>
    <row r="1751" spans="1:4" x14ac:dyDescent="0.25">
      <c r="A1751" s="2">
        <v>5.3665342921541283E-5</v>
      </c>
      <c r="B1751" s="1" t="s">
        <v>56</v>
      </c>
      <c r="C1751">
        <v>2.0000000000000013</v>
      </c>
      <c r="D1751" s="1">
        <v>2020</v>
      </c>
    </row>
    <row r="1752" spans="1:4" x14ac:dyDescent="0.25">
      <c r="A1752" s="2">
        <v>8.0498014382311898E-5</v>
      </c>
      <c r="B1752" s="1" t="s">
        <v>55</v>
      </c>
      <c r="C1752">
        <v>3.0000000000000004</v>
      </c>
      <c r="D1752" s="1">
        <v>2020</v>
      </c>
    </row>
    <row r="1753" spans="1:4" x14ac:dyDescent="0.25">
      <c r="A1753" s="2">
        <v>2.6832671460770631E-5</v>
      </c>
      <c r="B1753" s="1" t="s">
        <v>54</v>
      </c>
      <c r="C1753">
        <v>1.0000000000000002</v>
      </c>
      <c r="D1753" s="1">
        <v>2020</v>
      </c>
    </row>
    <row r="1754" spans="1:4" x14ac:dyDescent="0.25">
      <c r="A1754" s="2">
        <v>2.6832671460770631E-5</v>
      </c>
      <c r="B1754" s="1" t="s">
        <v>53</v>
      </c>
      <c r="C1754">
        <v>1.0000000000000002</v>
      </c>
      <c r="D1754" s="1">
        <v>2020</v>
      </c>
    </row>
    <row r="1755" spans="1:4" x14ac:dyDescent="0.25">
      <c r="A1755" s="2">
        <v>2.6832671460770631E-5</v>
      </c>
      <c r="B1755" s="1" t="s">
        <v>52</v>
      </c>
      <c r="C1755">
        <v>1.0000000000000002</v>
      </c>
      <c r="D1755" s="1">
        <v>2020</v>
      </c>
    </row>
    <row r="1756" spans="1:4" x14ac:dyDescent="0.25">
      <c r="A1756" s="2">
        <v>2.6832671460770631E-5</v>
      </c>
      <c r="B1756" s="1" t="s">
        <v>51</v>
      </c>
      <c r="C1756">
        <v>1.0000000000000002</v>
      </c>
      <c r="D1756" s="1">
        <v>2020</v>
      </c>
    </row>
    <row r="1757" spans="1:4" x14ac:dyDescent="0.25">
      <c r="A1757" s="2">
        <v>1.1269722013524E-3</v>
      </c>
      <c r="B1757" s="1" t="s">
        <v>50</v>
      </c>
      <c r="C1757">
        <v>42.000000000001258</v>
      </c>
      <c r="D1757" s="1">
        <v>2020</v>
      </c>
    </row>
    <row r="1758" spans="1:4" x14ac:dyDescent="0.25">
      <c r="A1758" s="2">
        <v>2.6832671460770631E-5</v>
      </c>
      <c r="B1758" s="1" t="s">
        <v>49</v>
      </c>
      <c r="C1758">
        <v>1.0000000000000002</v>
      </c>
      <c r="D1758" s="1">
        <v>2020</v>
      </c>
    </row>
    <row r="1759" spans="1:4" x14ac:dyDescent="0.25">
      <c r="A1759" s="2">
        <v>2.6832671460770631E-5</v>
      </c>
      <c r="B1759" s="1" t="s">
        <v>48</v>
      </c>
      <c r="C1759">
        <v>1.0000000000000002</v>
      </c>
      <c r="D1759" s="1">
        <v>2020</v>
      </c>
    </row>
    <row r="1760" spans="1:4" x14ac:dyDescent="0.25">
      <c r="A1760" s="2">
        <v>2.6832671460770631E-5</v>
      </c>
      <c r="B1760" s="1" t="s">
        <v>47</v>
      </c>
      <c r="C1760">
        <v>1.0000000000000002</v>
      </c>
      <c r="D1760" s="1">
        <v>2020</v>
      </c>
    </row>
    <row r="1761" spans="1:4" x14ac:dyDescent="0.25">
      <c r="A1761" s="2">
        <v>2.6832671460770631E-5</v>
      </c>
      <c r="B1761" s="1" t="s">
        <v>46</v>
      </c>
      <c r="C1761">
        <v>1.0000000000000002</v>
      </c>
      <c r="D1761" s="1">
        <v>2020</v>
      </c>
    </row>
    <row r="1762" spans="1:4" x14ac:dyDescent="0.25">
      <c r="A1762" s="2">
        <v>8.0498014382311898E-5</v>
      </c>
      <c r="B1762" s="1" t="s">
        <v>45</v>
      </c>
      <c r="C1762">
        <v>3.0000000000000004</v>
      </c>
      <c r="D1762" s="1">
        <v>2020</v>
      </c>
    </row>
    <row r="1763" spans="1:4" x14ac:dyDescent="0.25">
      <c r="A1763" s="2">
        <v>4.0517333905764003E-3</v>
      </c>
      <c r="B1763" s="1" t="s">
        <v>44</v>
      </c>
      <c r="C1763">
        <v>151.00000000000134</v>
      </c>
      <c r="D1763" s="1">
        <v>2020</v>
      </c>
    </row>
    <row r="1764" spans="1:4" x14ac:dyDescent="0.25">
      <c r="A1764" s="2">
        <v>2.6832671460770631E-5</v>
      </c>
      <c r="B1764" s="1" t="s">
        <v>43</v>
      </c>
      <c r="C1764">
        <v>1.0000000000000002</v>
      </c>
      <c r="D1764" s="1">
        <v>2020</v>
      </c>
    </row>
    <row r="1765" spans="1:4" x14ac:dyDescent="0.25">
      <c r="A1765" s="2">
        <v>2.6832671460770631E-5</v>
      </c>
      <c r="B1765" s="1" t="s">
        <v>42</v>
      </c>
      <c r="C1765">
        <v>1.0000000000000002</v>
      </c>
      <c r="D1765" s="1">
        <v>2020</v>
      </c>
    </row>
    <row r="1766" spans="1:4" x14ac:dyDescent="0.25">
      <c r="A1766" s="2">
        <v>5.3665342921541283E-5</v>
      </c>
      <c r="B1766" s="1" t="s">
        <v>41</v>
      </c>
      <c r="C1766">
        <v>2.0000000000000013</v>
      </c>
      <c r="D1766" s="1">
        <v>2020</v>
      </c>
    </row>
    <row r="1767" spans="1:4" x14ac:dyDescent="0.25">
      <c r="A1767" s="2">
        <v>1.0733068584309999E-4</v>
      </c>
      <c r="B1767" s="1" t="s">
        <v>40</v>
      </c>
      <c r="C1767">
        <v>4.0000000000006519</v>
      </c>
      <c r="D1767" s="1">
        <v>2020</v>
      </c>
    </row>
    <row r="1768" spans="1:4" x14ac:dyDescent="0.25">
      <c r="A1768" s="2">
        <v>2.6832671460770631E-5</v>
      </c>
      <c r="B1768" s="1" t="s">
        <v>39</v>
      </c>
      <c r="C1768">
        <v>1.0000000000000002</v>
      </c>
      <c r="D1768" s="1">
        <v>2020</v>
      </c>
    </row>
    <row r="1769" spans="1:4" x14ac:dyDescent="0.25">
      <c r="A1769" s="2">
        <v>2.6832671460770631E-5</v>
      </c>
      <c r="B1769" s="1" t="s">
        <v>38</v>
      </c>
      <c r="C1769">
        <v>1.0000000000000002</v>
      </c>
      <c r="D1769" s="1">
        <v>2020</v>
      </c>
    </row>
    <row r="1770" spans="1:4" x14ac:dyDescent="0.25">
      <c r="A1770" s="2">
        <v>2.6832671460770631E-5</v>
      </c>
      <c r="B1770" s="1" t="s">
        <v>37</v>
      </c>
      <c r="C1770">
        <v>1.0000000000000002</v>
      </c>
      <c r="D1770" s="1">
        <v>2020</v>
      </c>
    </row>
    <row r="1771" spans="1:4" x14ac:dyDescent="0.25">
      <c r="A1771" s="2">
        <v>8.0498014382311898E-5</v>
      </c>
      <c r="B1771" s="1" t="s">
        <v>36</v>
      </c>
      <c r="C1771">
        <v>3.0000000000000004</v>
      </c>
      <c r="D1771" s="1">
        <v>2020</v>
      </c>
    </row>
    <row r="1772" spans="1:4" x14ac:dyDescent="0.25">
      <c r="A1772" s="2">
        <v>1.341633573039E-4</v>
      </c>
      <c r="B1772" s="1" t="s">
        <v>35</v>
      </c>
      <c r="C1772">
        <v>5.0000000000017462</v>
      </c>
      <c r="D1772" s="1">
        <v>2020</v>
      </c>
    </row>
    <row r="1773" spans="1:4" x14ac:dyDescent="0.25">
      <c r="A1773" s="2">
        <v>5.3665342921541283E-5</v>
      </c>
      <c r="B1773" s="1" t="s">
        <v>34</v>
      </c>
      <c r="C1773">
        <v>2.0000000000000013</v>
      </c>
      <c r="D1773" s="1">
        <v>2020</v>
      </c>
    </row>
    <row r="1774" spans="1:4" x14ac:dyDescent="0.25">
      <c r="A1774" s="2">
        <v>2.6832671460770631E-5</v>
      </c>
      <c r="B1774" s="1" t="s">
        <v>33</v>
      </c>
      <c r="C1774">
        <v>1.0000000000000002</v>
      </c>
      <c r="D1774" s="1">
        <v>2020</v>
      </c>
    </row>
    <row r="1775" spans="1:4" x14ac:dyDescent="0.25">
      <c r="A1775" s="2">
        <v>3.4882472899E-4</v>
      </c>
      <c r="B1775" s="1" t="s">
        <v>32</v>
      </c>
      <c r="C1775">
        <v>12.999999999999323</v>
      </c>
      <c r="D1775" s="1">
        <v>2020</v>
      </c>
    </row>
    <row r="1776" spans="1:4" x14ac:dyDescent="0.25">
      <c r="A1776" s="2">
        <v>2.6832671460770631E-5</v>
      </c>
      <c r="B1776" s="1" t="s">
        <v>31</v>
      </c>
      <c r="C1776">
        <v>1.0000000000000002</v>
      </c>
      <c r="D1776" s="1">
        <v>2020</v>
      </c>
    </row>
    <row r="1777" spans="1:4" x14ac:dyDescent="0.25">
      <c r="A1777" s="2">
        <v>8.0498014382311898E-5</v>
      </c>
      <c r="B1777" s="1" t="s">
        <v>30</v>
      </c>
      <c r="C1777">
        <v>3.0000000000000004</v>
      </c>
      <c r="D1777" s="1">
        <v>2020</v>
      </c>
    </row>
    <row r="1778" spans="1:4" x14ac:dyDescent="0.25">
      <c r="A1778" s="2">
        <v>2.6832671460770631E-5</v>
      </c>
      <c r="B1778" s="1" t="s">
        <v>29</v>
      </c>
      <c r="C1778">
        <v>1.0000000000000002</v>
      </c>
      <c r="D1778" s="1">
        <v>2020</v>
      </c>
    </row>
    <row r="1779" spans="1:4" x14ac:dyDescent="0.25">
      <c r="A1779" s="2">
        <v>2.6832671460770631E-5</v>
      </c>
      <c r="B1779" s="1" t="s">
        <v>28</v>
      </c>
      <c r="C1779">
        <v>1.0000000000000002</v>
      </c>
      <c r="D1779" s="1">
        <v>2020</v>
      </c>
    </row>
    <row r="1780" spans="1:4" x14ac:dyDescent="0.25">
      <c r="A1780" s="2">
        <v>2.6832671460770631E-5</v>
      </c>
      <c r="B1780" s="1" t="s">
        <v>27</v>
      </c>
      <c r="C1780">
        <v>1.0000000000000002</v>
      </c>
      <c r="D1780" s="1">
        <v>2020</v>
      </c>
    </row>
    <row r="1781" spans="1:4" x14ac:dyDescent="0.25">
      <c r="A1781" s="2">
        <v>2.6832671460770631E-5</v>
      </c>
      <c r="B1781" s="1" t="s">
        <v>26</v>
      </c>
      <c r="C1781">
        <v>1.0000000000000002</v>
      </c>
      <c r="D1781" s="1">
        <v>2020</v>
      </c>
    </row>
    <row r="1782" spans="1:4" x14ac:dyDescent="0.25">
      <c r="A1782" s="2">
        <v>5.3665342921541283E-5</v>
      </c>
      <c r="B1782" s="1" t="s">
        <v>25</v>
      </c>
      <c r="C1782">
        <v>2.0000000000000013</v>
      </c>
      <c r="D1782" s="1">
        <v>2020</v>
      </c>
    </row>
    <row r="1783" spans="1:4" x14ac:dyDescent="0.25">
      <c r="A1783" s="2">
        <v>6.1339486959321697E-2</v>
      </c>
      <c r="B1783" s="1" t="s">
        <v>24</v>
      </c>
      <c r="C1783">
        <v>2286.0000000000014</v>
      </c>
      <c r="D1783" s="1">
        <v>2020</v>
      </c>
    </row>
    <row r="1784" spans="1:4" x14ac:dyDescent="0.25">
      <c r="A1784" s="2">
        <v>5.3665342921541283E-5</v>
      </c>
      <c r="B1784" s="1" t="s">
        <v>23</v>
      </c>
      <c r="C1784">
        <v>2.0000000000000013</v>
      </c>
      <c r="D1784" s="1">
        <v>2020</v>
      </c>
    </row>
    <row r="1785" spans="1:4" x14ac:dyDescent="0.25">
      <c r="A1785" s="2">
        <v>1.609960287646E-4</v>
      </c>
      <c r="B1785" s="1" t="s">
        <v>22</v>
      </c>
      <c r="C1785">
        <v>5.9999999999991145</v>
      </c>
      <c r="D1785" s="1">
        <v>2020</v>
      </c>
    </row>
    <row r="1786" spans="1:4" x14ac:dyDescent="0.25">
      <c r="A1786" s="2">
        <v>2.6832671460770631E-5</v>
      </c>
      <c r="B1786" s="1" t="s">
        <v>21</v>
      </c>
      <c r="C1786">
        <v>1.0000000000000002</v>
      </c>
      <c r="D1786" s="1">
        <v>2020</v>
      </c>
    </row>
    <row r="1787" spans="1:4" x14ac:dyDescent="0.25">
      <c r="A1787" s="2">
        <v>2.6832671460770631E-5</v>
      </c>
      <c r="B1787" s="1" t="s">
        <v>20</v>
      </c>
      <c r="C1787">
        <v>1.0000000000000002</v>
      </c>
      <c r="D1787" s="1">
        <v>2020</v>
      </c>
    </row>
    <row r="1788" spans="1:4" x14ac:dyDescent="0.25">
      <c r="A1788" s="2">
        <v>2.6832671460770631E-5</v>
      </c>
      <c r="B1788" s="1" t="s">
        <v>19</v>
      </c>
      <c r="C1788">
        <v>1.0000000000000002</v>
      </c>
      <c r="D1788" s="1">
        <v>2020</v>
      </c>
    </row>
    <row r="1789" spans="1:4" x14ac:dyDescent="0.25">
      <c r="A1789" s="2">
        <v>2.6832671460770631E-5</v>
      </c>
      <c r="B1789" s="1" t="s">
        <v>18</v>
      </c>
      <c r="C1789">
        <v>1.0000000000000002</v>
      </c>
      <c r="D1789" s="1">
        <v>2020</v>
      </c>
    </row>
    <row r="1790" spans="1:4" x14ac:dyDescent="0.25">
      <c r="A1790" s="2">
        <v>2.6832671460770631E-5</v>
      </c>
      <c r="B1790" s="1" t="s">
        <v>17</v>
      </c>
      <c r="C1790">
        <v>1.0000000000000002</v>
      </c>
      <c r="D1790" s="1">
        <v>2020</v>
      </c>
    </row>
    <row r="1791" spans="1:4" x14ac:dyDescent="0.25">
      <c r="A1791" s="2">
        <v>2.6832671460770631E-5</v>
      </c>
      <c r="B1791" s="1" t="s">
        <v>16</v>
      </c>
      <c r="C1791">
        <v>1.0000000000000002</v>
      </c>
      <c r="D1791" s="1">
        <v>2020</v>
      </c>
    </row>
    <row r="1792" spans="1:4" x14ac:dyDescent="0.25">
      <c r="A1792" s="2">
        <v>2.6832671460770631E-5</v>
      </c>
      <c r="B1792" s="1" t="s">
        <v>15</v>
      </c>
      <c r="C1792">
        <v>1.0000000000000002</v>
      </c>
      <c r="D1792" s="1">
        <v>2020</v>
      </c>
    </row>
    <row r="1793" spans="1:4" x14ac:dyDescent="0.25">
      <c r="A1793" s="2">
        <v>2.6832671460770631E-5</v>
      </c>
      <c r="B1793" s="1" t="s">
        <v>14</v>
      </c>
      <c r="C1793">
        <v>1.0000000000000002</v>
      </c>
      <c r="D1793" s="1">
        <v>2020</v>
      </c>
    </row>
    <row r="1794" spans="1:4" x14ac:dyDescent="0.25">
      <c r="A1794" s="2">
        <v>7.0569925941827002E-3</v>
      </c>
      <c r="B1794" s="1" t="s">
        <v>13</v>
      </c>
      <c r="C1794">
        <v>263.00000000000091</v>
      </c>
      <c r="D1794" s="1">
        <v>2020</v>
      </c>
    </row>
    <row r="1795" spans="1:4" x14ac:dyDescent="0.25">
      <c r="A1795" s="2">
        <v>5.3665342921541283E-5</v>
      </c>
      <c r="B1795" s="1" t="s">
        <v>12</v>
      </c>
      <c r="C1795">
        <v>2.0000000000000013</v>
      </c>
      <c r="D1795" s="1">
        <v>2020</v>
      </c>
    </row>
    <row r="1796" spans="1:4" x14ac:dyDescent="0.25">
      <c r="A1796" s="2">
        <v>5.3665342921541283E-5</v>
      </c>
      <c r="B1796" s="1" t="s">
        <v>11</v>
      </c>
      <c r="C1796">
        <v>2.0000000000000013</v>
      </c>
      <c r="D1796" s="1">
        <v>2020</v>
      </c>
    </row>
    <row r="1797" spans="1:4" x14ac:dyDescent="0.25">
      <c r="A1797" s="2">
        <v>1.609960287646E-4</v>
      </c>
      <c r="B1797" s="1" t="s">
        <v>10</v>
      </c>
      <c r="C1797">
        <v>5.9999999999991145</v>
      </c>
      <c r="D1797" s="1">
        <v>2020</v>
      </c>
    </row>
    <row r="1798" spans="1:4" x14ac:dyDescent="0.25">
      <c r="A1798" s="2">
        <v>2.6832671460770631E-5</v>
      </c>
      <c r="B1798" s="1" t="s">
        <v>9</v>
      </c>
      <c r="C1798">
        <v>1.0000000000000002</v>
      </c>
      <c r="D1798" s="1">
        <v>2020</v>
      </c>
    </row>
    <row r="1799" spans="1:4" x14ac:dyDescent="0.25">
      <c r="A1799" s="2">
        <v>2.6832671460770631E-5</v>
      </c>
      <c r="B1799" s="1" t="s">
        <v>8</v>
      </c>
      <c r="C1799">
        <v>1.0000000000000002</v>
      </c>
      <c r="D1799" s="1">
        <v>2020</v>
      </c>
    </row>
    <row r="1800" spans="1:4" x14ac:dyDescent="0.25">
      <c r="A1800" s="2">
        <v>2.6832671460770631E-5</v>
      </c>
      <c r="B1800" s="1" t="s">
        <v>7</v>
      </c>
      <c r="C1800">
        <v>1.0000000000000002</v>
      </c>
      <c r="D1800" s="1">
        <v>2020</v>
      </c>
    </row>
    <row r="1801" spans="1:4" x14ac:dyDescent="0.25">
      <c r="A1801" s="2">
        <v>2.6832671460770631E-5</v>
      </c>
      <c r="B1801" s="1" t="s">
        <v>6</v>
      </c>
      <c r="C1801">
        <v>1.0000000000000002</v>
      </c>
      <c r="D1801" s="1">
        <v>2020</v>
      </c>
    </row>
    <row r="1802" spans="1:4" x14ac:dyDescent="0.25">
      <c r="A1802" s="2">
        <v>3.4882472899E-4</v>
      </c>
      <c r="B1802" s="1" t="s">
        <v>5</v>
      </c>
      <c r="C1802">
        <v>12.999999999999323</v>
      </c>
      <c r="D1802" s="1">
        <v>2020</v>
      </c>
    </row>
    <row r="1803" spans="1:4" x14ac:dyDescent="0.25">
      <c r="A1803" s="2">
        <v>5.3665342921541283E-5</v>
      </c>
      <c r="B1803" s="1" t="s">
        <v>4</v>
      </c>
      <c r="C1803">
        <v>2.0000000000000013</v>
      </c>
      <c r="D1803" s="1">
        <v>2020</v>
      </c>
    </row>
    <row r="1804" spans="1:4" x14ac:dyDescent="0.25">
      <c r="A1804" s="2">
        <v>2.6832671460770631E-5</v>
      </c>
      <c r="B1804" s="1" t="s">
        <v>3</v>
      </c>
      <c r="C1804">
        <v>1.0000000000000002</v>
      </c>
      <c r="D1804" s="1">
        <v>2020</v>
      </c>
    </row>
    <row r="1805" spans="1:4" x14ac:dyDescent="0.25">
      <c r="A1805" s="2">
        <v>2.6832671460770631E-5</v>
      </c>
      <c r="B1805" s="1" t="s">
        <v>2</v>
      </c>
      <c r="C1805">
        <v>1.0000000000000002</v>
      </c>
      <c r="D1805" s="1">
        <v>2020</v>
      </c>
    </row>
    <row r="1806" spans="1:4" x14ac:dyDescent="0.25">
      <c r="A1806" s="2">
        <v>1.0733068584309999E-4</v>
      </c>
      <c r="B1806" s="1" t="s">
        <v>1</v>
      </c>
      <c r="C1806">
        <v>4.0000000000006519</v>
      </c>
      <c r="D1806" s="1">
        <v>2020</v>
      </c>
    </row>
    <row r="1807" spans="1:4" x14ac:dyDescent="0.25">
      <c r="A1807" s="2">
        <v>5.3665342921541283E-5</v>
      </c>
      <c r="B1807" s="1" t="s">
        <v>0</v>
      </c>
      <c r="C1807">
        <v>2.0000000000000013</v>
      </c>
      <c r="D1807" s="1">
        <v>2020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9E0E-7BEE-43A9-945E-92788121CB4C}">
  <dimension ref="A1:D4"/>
  <sheetViews>
    <sheetView workbookViewId="0">
      <selection activeCell="D2" sqref="D2:D4"/>
    </sheetView>
  </sheetViews>
  <sheetFormatPr baseColWidth="10" defaultColWidth="9.140625" defaultRowHeight="15" x14ac:dyDescent="0.25"/>
  <cols>
    <col min="1" max="1" width="26.140625" bestFit="1" customWidth="1"/>
    <col min="2" max="2" width="22.5703125" style="1" bestFit="1" customWidth="1"/>
    <col min="3" max="3" width="22.85546875" bestFit="1" customWidth="1"/>
  </cols>
  <sheetData>
    <row r="1" spans="1:4" x14ac:dyDescent="0.25">
      <c r="A1" s="3" t="s">
        <v>1808</v>
      </c>
      <c r="B1" s="3" t="s">
        <v>2841</v>
      </c>
      <c r="C1" s="8" t="s">
        <v>2840</v>
      </c>
      <c r="D1" s="8" t="s">
        <v>1822</v>
      </c>
    </row>
    <row r="2" spans="1:4" x14ac:dyDescent="0.25">
      <c r="A2" s="4">
        <v>6.4398411505849995E-4</v>
      </c>
      <c r="B2" s="1" t="s">
        <v>2839</v>
      </c>
      <c r="C2">
        <v>24</v>
      </c>
      <c r="D2" s="1">
        <v>2020</v>
      </c>
    </row>
    <row r="3" spans="1:4" x14ac:dyDescent="0.25">
      <c r="A3" s="4">
        <v>0.48915960072984882</v>
      </c>
      <c r="B3" s="1" t="s">
        <v>2838</v>
      </c>
      <c r="C3">
        <v>18230</v>
      </c>
      <c r="D3" s="1">
        <v>2020</v>
      </c>
    </row>
    <row r="4" spans="1:4" x14ac:dyDescent="0.25">
      <c r="A4" s="4">
        <v>0.51019641515509284</v>
      </c>
      <c r="B4" s="1" t="s">
        <v>2837</v>
      </c>
      <c r="C4">
        <v>19014</v>
      </c>
      <c r="D4" s="1">
        <v>2020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969A-D2D5-4FAA-9687-C6482473124D}">
  <dimension ref="A1:G133"/>
  <sheetViews>
    <sheetView tabSelected="1" workbookViewId="0">
      <selection activeCell="K14" sqref="K14"/>
    </sheetView>
  </sheetViews>
  <sheetFormatPr baseColWidth="10" defaultColWidth="9.140625" defaultRowHeight="15" x14ac:dyDescent="0.25"/>
  <cols>
    <col min="1" max="1" width="26.140625" bestFit="1" customWidth="1"/>
    <col min="2" max="2" width="50.85546875" bestFit="1" customWidth="1"/>
    <col min="3" max="3" width="22.85546875" bestFit="1" customWidth="1"/>
    <col min="4" max="4" width="26.5703125" bestFit="1" customWidth="1"/>
    <col min="5" max="5" width="11.5703125" style="1" bestFit="1" customWidth="1"/>
    <col min="6" max="6" width="11.85546875" bestFit="1" customWidth="1"/>
  </cols>
  <sheetData>
    <row r="1" spans="1:7" s="1" customFormat="1" x14ac:dyDescent="0.25">
      <c r="A1" s="1" t="s">
        <v>1808</v>
      </c>
      <c r="B1" s="1" t="s">
        <v>2959</v>
      </c>
      <c r="C1" s="1" t="s">
        <v>1806</v>
      </c>
      <c r="D1" s="1" t="s">
        <v>2088</v>
      </c>
      <c r="E1" s="1" t="s">
        <v>2087</v>
      </c>
      <c r="F1" s="1" t="s">
        <v>1822</v>
      </c>
    </row>
    <row r="2" spans="1:7" x14ac:dyDescent="0.25">
      <c r="A2" s="4">
        <v>1.39529891596007E-2</v>
      </c>
      <c r="B2" s="1" t="s">
        <v>2958</v>
      </c>
      <c r="C2" s="5">
        <f>AM_Reclamos_Subcategoria_mercado_2020[[#This Row],[% Reclamos]]*$C$118/$A$118</f>
        <v>519.99999999999875</v>
      </c>
      <c r="D2" s="4">
        <v>-6.4660129579760996E-3</v>
      </c>
      <c r="E2" s="1" t="s">
        <v>1825</v>
      </c>
      <c r="F2" s="1">
        <v>2020</v>
      </c>
      <c r="G2">
        <v>2020</v>
      </c>
    </row>
    <row r="3" spans="1:7" x14ac:dyDescent="0.25">
      <c r="A3" s="4">
        <v>2.2002790597832E-3</v>
      </c>
      <c r="B3" s="1" t="s">
        <v>2957</v>
      </c>
      <c r="C3" s="5">
        <f>AM_Reclamos_Subcategoria_mercado_2020[[#This Row],[% Reclamos]]*$C$118/$A$118</f>
        <v>82.000000000000284</v>
      </c>
      <c r="D3" s="4">
        <v>3.4483501828870002E-4</v>
      </c>
      <c r="E3" s="1" t="s">
        <v>1827</v>
      </c>
      <c r="F3" s="1">
        <v>2020</v>
      </c>
    </row>
    <row r="4" spans="1:7" x14ac:dyDescent="0.25">
      <c r="A4" s="4">
        <v>1.0733068584309999E-4</v>
      </c>
      <c r="B4" s="1" t="s">
        <v>2956</v>
      </c>
      <c r="C4" s="5">
        <f>AM_Reclamos_Subcategoria_mercado_2020[[#This Row],[% Reclamos]]*$C$118/$A$118</f>
        <v>4.0000000000006501</v>
      </c>
      <c r="D4" s="4">
        <v>6.1742380155257581E-5</v>
      </c>
      <c r="E4" s="1" t="s">
        <v>1827</v>
      </c>
      <c r="F4" s="1">
        <v>2020</v>
      </c>
    </row>
    <row r="5" spans="1:7" x14ac:dyDescent="0.25">
      <c r="A5" s="4">
        <v>1.5106794032413899E-2</v>
      </c>
      <c r="B5" s="1" t="s">
        <v>2955</v>
      </c>
      <c r="C5" s="5">
        <f>AM_Reclamos_Subcategoria_mercado_2020[[#This Row],[% Reclamos]]*$C$118/$A$118</f>
        <v>563.00000000000114</v>
      </c>
      <c r="D5" s="4">
        <v>-1.379353895948E-4</v>
      </c>
      <c r="E5" s="1" t="s">
        <v>1825</v>
      </c>
      <c r="F5" s="1">
        <v>2020</v>
      </c>
    </row>
    <row r="6" spans="1:7" x14ac:dyDescent="0.25">
      <c r="A6" s="4">
        <v>1.6663088977138599E-2</v>
      </c>
      <c r="B6" s="1" t="s">
        <v>2454</v>
      </c>
      <c r="C6" s="5">
        <f>AM_Reclamos_Subcategoria_mercado_2020[[#This Row],[% Reclamos]]*$C$118/$A$118</f>
        <v>621.00000000000114</v>
      </c>
      <c r="D6" s="4">
        <v>9.0544007578405999E-3</v>
      </c>
      <c r="E6" s="1" t="s">
        <v>1827</v>
      </c>
      <c r="F6" s="1">
        <v>2020</v>
      </c>
    </row>
    <row r="7" spans="1:7" x14ac:dyDescent="0.25">
      <c r="A7" s="4">
        <v>8.0498014382311898E-5</v>
      </c>
      <c r="B7" s="1" t="s">
        <v>2954</v>
      </c>
      <c r="C7" s="5">
        <f>AM_Reclamos_Subcategoria_mercado_2020[[#This Row],[% Reclamos]]*$C$118/$A$118</f>
        <v>2.9999999999999996</v>
      </c>
      <c r="D7" s="4">
        <v>9.8361405661832104E-6</v>
      </c>
      <c r="E7" s="1" t="s">
        <v>1827</v>
      </c>
      <c r="F7" s="1">
        <v>2020</v>
      </c>
    </row>
    <row r="8" spans="1:7" x14ac:dyDescent="0.25">
      <c r="A8" s="4">
        <v>1.8782870022540001E-4</v>
      </c>
      <c r="B8" s="1" t="s">
        <v>2953</v>
      </c>
      <c r="C8" s="5">
        <f>AM_Reclamos_Subcategoria_mercado_2020[[#This Row],[% Reclamos]]*$C$118/$A$118</f>
        <v>7.0000000000002069</v>
      </c>
      <c r="D8" s="4">
        <v>-4.640840711105E-4</v>
      </c>
      <c r="E8" s="1" t="s">
        <v>1825</v>
      </c>
      <c r="F8" s="1">
        <v>2020</v>
      </c>
    </row>
    <row r="9" spans="1:7" x14ac:dyDescent="0.25">
      <c r="A9" s="4">
        <v>1.2343028871954001E-3</v>
      </c>
      <c r="B9" s="1" t="s">
        <v>2952</v>
      </c>
      <c r="C9" s="5">
        <f>AM_Reclamos_Subcategoria_mercado_2020[[#This Row],[% Reclamos]]*$C$118/$A$118</f>
        <v>45.99999999999816</v>
      </c>
      <c r="D9" s="4">
        <v>-1.0542300583333999E-3</v>
      </c>
      <c r="E9" s="1" t="s">
        <v>1825</v>
      </c>
      <c r="F9" s="1">
        <v>2020</v>
      </c>
    </row>
    <row r="10" spans="1:7" x14ac:dyDescent="0.25">
      <c r="A10" s="4">
        <v>2.1466137168619999E-4</v>
      </c>
      <c r="B10" s="1" t="s">
        <v>2951</v>
      </c>
      <c r="C10" s="5">
        <f>AM_Reclamos_Subcategoria_mercado_2020[[#This Row],[% Reclamos]]*$C$118/$A$118</f>
        <v>8.0000000000013003</v>
      </c>
      <c r="D10" s="4">
        <v>-7.0265538862740906E-5</v>
      </c>
      <c r="E10" s="1" t="s">
        <v>1825</v>
      </c>
      <c r="F10" s="1">
        <v>2020</v>
      </c>
    </row>
    <row r="11" spans="1:7" x14ac:dyDescent="0.25">
      <c r="A11" s="4">
        <v>2.6832671460770631E-5</v>
      </c>
      <c r="B11" s="1" t="s">
        <v>2950</v>
      </c>
      <c r="C11" s="5">
        <f>AM_Reclamos_Subcategoria_mercado_2020[[#This Row],[% Reclamos]]*$C$118/$A$118</f>
        <v>0.99999999999999978</v>
      </c>
      <c r="D11" s="4">
        <v>-5.06674482085318E-5</v>
      </c>
      <c r="E11" s="1" t="s">
        <v>1825</v>
      </c>
      <c r="F11" s="1">
        <v>2020</v>
      </c>
    </row>
    <row r="12" spans="1:7" x14ac:dyDescent="0.25">
      <c r="A12" s="4">
        <v>5.3665342921541283E-5</v>
      </c>
      <c r="B12" s="1" t="s">
        <v>2949</v>
      </c>
      <c r="C12" s="5">
        <f>AM_Reclamos_Subcategoria_mercado_2020[[#This Row],[% Reclamos]]*$C$118/$A$118</f>
        <v>2.0000000000000004</v>
      </c>
      <c r="D12" s="4">
        <v>-2.2670273705860001E-4</v>
      </c>
      <c r="E12" s="1" t="s">
        <v>1825</v>
      </c>
      <c r="F12" s="1">
        <v>2020</v>
      </c>
    </row>
    <row r="13" spans="1:7" x14ac:dyDescent="0.25">
      <c r="A13" s="4">
        <v>3.2199205752919999E-4</v>
      </c>
      <c r="B13" s="1" t="s">
        <v>2948</v>
      </c>
      <c r="C13" s="5">
        <f>AM_Reclamos_Subcategoria_mercado_2020[[#This Row],[% Reclamos]]*$C$118/$A$118</f>
        <v>11.999999999998224</v>
      </c>
      <c r="D13" s="4">
        <v>1.373594194936E-4</v>
      </c>
      <c r="E13" s="1" t="s">
        <v>1827</v>
      </c>
      <c r="F13" s="1">
        <v>2020</v>
      </c>
    </row>
    <row r="14" spans="1:7" x14ac:dyDescent="0.25">
      <c r="A14" s="4">
        <v>1.341633573039E-4</v>
      </c>
      <c r="B14" s="1" t="s">
        <v>2433</v>
      </c>
      <c r="C14" s="5">
        <f>AM_Reclamos_Subcategoria_mercado_2020[[#This Row],[% Reclamos]]*$C$118/$A$118</f>
        <v>5.0000000000017453</v>
      </c>
      <c r="D14" s="4">
        <v>-6.1866357153794163E-5</v>
      </c>
      <c r="E14" s="1" t="s">
        <v>1825</v>
      </c>
      <c r="F14" s="1">
        <v>2020</v>
      </c>
    </row>
    <row r="15" spans="1:7" x14ac:dyDescent="0.25">
      <c r="A15" s="4">
        <v>6.9764945798000001E-4</v>
      </c>
      <c r="B15" s="1" t="s">
        <v>2432</v>
      </c>
      <c r="C15" s="5">
        <f>AM_Reclamos_Subcategoria_mercado_2020[[#This Row],[% Reclamos]]*$C$118/$A$118</f>
        <v>25.999999999998636</v>
      </c>
      <c r="D15" s="4">
        <v>1.756633578544E-4</v>
      </c>
      <c r="E15" s="1" t="s">
        <v>1827</v>
      </c>
      <c r="F15" s="1">
        <v>2020</v>
      </c>
    </row>
    <row r="16" spans="1:7" x14ac:dyDescent="0.25">
      <c r="A16" s="4">
        <v>4.2932274337230002E-4</v>
      </c>
      <c r="B16" s="1" t="s">
        <v>2423</v>
      </c>
      <c r="C16" s="5">
        <f>AM_Reclamos_Subcategoria_mercado_2020[[#This Row],[% Reclamos]]*$C$118/$A$118</f>
        <v>15.999999999998874</v>
      </c>
      <c r="D16" s="4">
        <v>1.2388109526389999E-4</v>
      </c>
      <c r="E16" s="1" t="s">
        <v>1827</v>
      </c>
      <c r="F16" s="1">
        <v>2020</v>
      </c>
    </row>
    <row r="17" spans="1:6" x14ac:dyDescent="0.25">
      <c r="A17" s="4">
        <v>9.7670924117204995E-3</v>
      </c>
      <c r="B17" s="1" t="s">
        <v>2947</v>
      </c>
      <c r="C17" s="5">
        <f>AM_Reclamos_Subcategoria_mercado_2020[[#This Row],[% Reclamos]]*$C$118/$A$118</f>
        <v>363.99999999999955</v>
      </c>
      <c r="D17" s="4">
        <v>3.4325973363971999E-3</v>
      </c>
      <c r="E17" s="1" t="s">
        <v>1827</v>
      </c>
      <c r="F17" s="1">
        <v>2020</v>
      </c>
    </row>
    <row r="18" spans="1:6" x14ac:dyDescent="0.25">
      <c r="A18" s="4">
        <v>9.2545883868197898E-2</v>
      </c>
      <c r="B18" s="1" t="s">
        <v>2946</v>
      </c>
      <c r="C18" s="5">
        <f>AM_Reclamos_Subcategoria_mercado_2020[[#This Row],[% Reclamos]]*$C$118/$A$118</f>
        <v>3448.9999999999986</v>
      </c>
      <c r="D18" s="4">
        <v>2.1943274849463401E-2</v>
      </c>
      <c r="E18" s="1" t="s">
        <v>1827</v>
      </c>
      <c r="F18" s="1">
        <v>2020</v>
      </c>
    </row>
    <row r="19" spans="1:6" x14ac:dyDescent="0.25">
      <c r="A19" s="4">
        <v>4.8298808629389998E-4</v>
      </c>
      <c r="B19" s="1" t="s">
        <v>2945</v>
      </c>
      <c r="C19" s="5">
        <f>AM_Reclamos_Subcategoria_mercado_2020[[#This Row],[% Reclamos]]*$C$118/$A$118</f>
        <v>18.000000000001062</v>
      </c>
      <c r="D19" s="4">
        <v>-2.3730714357380001E-4</v>
      </c>
      <c r="E19" s="1" t="s">
        <v>1825</v>
      </c>
      <c r="F19" s="1">
        <v>2020</v>
      </c>
    </row>
    <row r="20" spans="1:6" x14ac:dyDescent="0.25">
      <c r="A20" s="4">
        <v>6.2788451218203003E-3</v>
      </c>
      <c r="B20" s="1" t="s">
        <v>2944</v>
      </c>
      <c r="C20" s="5">
        <f>AM_Reclamos_Subcategoria_mercado_2020[[#This Row],[% Reclamos]]*$C$118/$A$118</f>
        <v>233.99999999999892</v>
      </c>
      <c r="D20" s="4">
        <v>-2.9755809328081001E-3</v>
      </c>
      <c r="E20" s="1" t="s">
        <v>1825</v>
      </c>
      <c r="F20" s="1">
        <v>2020</v>
      </c>
    </row>
    <row r="21" spans="1:6" x14ac:dyDescent="0.25">
      <c r="A21" s="4">
        <v>5.4470323065363997E-3</v>
      </c>
      <c r="B21" s="1" t="s">
        <v>2943</v>
      </c>
      <c r="C21" s="5">
        <f>AM_Reclamos_Subcategoria_mercado_2020[[#This Row],[% Reclamos]]*$C$118/$A$118</f>
        <v>202.99999999999849</v>
      </c>
      <c r="D21" s="4">
        <v>1.6791588414376999E-3</v>
      </c>
      <c r="E21" s="1" t="s">
        <v>1827</v>
      </c>
      <c r="F21" s="1">
        <v>2020</v>
      </c>
    </row>
    <row r="22" spans="1:6" x14ac:dyDescent="0.25">
      <c r="A22" s="4">
        <v>2.1466137168619999E-4</v>
      </c>
      <c r="B22" s="1" t="s">
        <v>2406</v>
      </c>
      <c r="C22" s="5">
        <f>AM_Reclamos_Subcategoria_mercado_2020[[#This Row],[% Reclamos]]*$C$118/$A$118</f>
        <v>8.0000000000013003</v>
      </c>
      <c r="D22" s="4">
        <v>-2.1158928649499999E-4</v>
      </c>
      <c r="E22" s="1" t="s">
        <v>1825</v>
      </c>
      <c r="F22" s="1">
        <v>2020</v>
      </c>
    </row>
    <row r="23" spans="1:6" x14ac:dyDescent="0.25">
      <c r="A23" s="4">
        <v>1.8782870022538999E-3</v>
      </c>
      <c r="B23" s="1" t="s">
        <v>2404</v>
      </c>
      <c r="C23" s="5">
        <f>AM_Reclamos_Subcategoria_mercado_2020[[#This Row],[% Reclamos]]*$C$118/$A$118</f>
        <v>69.999999999998323</v>
      </c>
      <c r="D23" s="4">
        <v>-3.1637796068194998E-3</v>
      </c>
      <c r="E23" s="1" t="s">
        <v>1825</v>
      </c>
      <c r="F23" s="1">
        <v>2020</v>
      </c>
    </row>
    <row r="24" spans="1:6" x14ac:dyDescent="0.25">
      <c r="A24" s="4">
        <v>2.6832671460770631E-5</v>
      </c>
      <c r="B24" s="1" t="s">
        <v>2942</v>
      </c>
      <c r="C24" s="5">
        <f>AM_Reclamos_Subcategoria_mercado_2020[[#This Row],[% Reclamos]]*$C$118/$A$118</f>
        <v>0.99999999999999978</v>
      </c>
      <c r="D24" s="4">
        <v>1.7715010323205641E-5</v>
      </c>
      <c r="E24" s="1" t="s">
        <v>1827</v>
      </c>
      <c r="F24" s="1">
        <v>2020</v>
      </c>
    </row>
    <row r="25" spans="1:6" x14ac:dyDescent="0.25">
      <c r="A25" s="4">
        <v>1.341633573039E-4</v>
      </c>
      <c r="B25" s="1" t="s">
        <v>2941</v>
      </c>
      <c r="C25" s="5">
        <f>AM_Reclamos_Subcategoria_mercado_2020[[#This Row],[% Reclamos]]*$C$118/$A$118</f>
        <v>5.0000000000017453</v>
      </c>
      <c r="D25" s="4">
        <v>-5.5028111300620408E-5</v>
      </c>
      <c r="E25" s="1" t="s">
        <v>1825</v>
      </c>
      <c r="F25" s="1">
        <v>2020</v>
      </c>
    </row>
    <row r="26" spans="1:6" x14ac:dyDescent="0.25">
      <c r="A26" s="4">
        <v>2.6832671460770631E-5</v>
      </c>
      <c r="B26" s="1" t="s">
        <v>2940</v>
      </c>
      <c r="C26" s="5">
        <f>AM_Reclamos_Subcategoria_mercado_2020[[#This Row],[% Reclamos]]*$C$118/$A$118</f>
        <v>0.99999999999999978</v>
      </c>
      <c r="D26" s="4">
        <v>4.0385186168581546E-6</v>
      </c>
      <c r="E26" s="1" t="s">
        <v>1827</v>
      </c>
      <c r="F26" s="1">
        <v>2020</v>
      </c>
    </row>
    <row r="27" spans="1:6" x14ac:dyDescent="0.25">
      <c r="A27" s="4">
        <v>4.5615541483310003E-4</v>
      </c>
      <c r="B27" s="1" t="s">
        <v>2939</v>
      </c>
      <c r="C27" s="5">
        <f>AM_Reclamos_Subcategoria_mercado_2020[[#This Row],[% Reclamos]]*$C$118/$A$118</f>
        <v>16.999999999999968</v>
      </c>
      <c r="D27" s="4">
        <v>2.9431692964130001E-4</v>
      </c>
      <c r="E27" s="1" t="s">
        <v>1827</v>
      </c>
      <c r="F27" s="1">
        <v>2020</v>
      </c>
    </row>
    <row r="28" spans="1:6" x14ac:dyDescent="0.25">
      <c r="A28" s="4">
        <v>5.3665342921541283E-5</v>
      </c>
      <c r="B28" s="1" t="s">
        <v>2938</v>
      </c>
      <c r="C28" s="5">
        <f>AM_Reclamos_Subcategoria_mercado_2020[[#This Row],[% Reclamos]]*$C$118/$A$118</f>
        <v>2.0000000000000004</v>
      </c>
      <c r="D28" s="4">
        <v>-7.1702497719977373E-5</v>
      </c>
      <c r="E28" s="1" t="s">
        <v>1825</v>
      </c>
      <c r="F28" s="1">
        <v>2020</v>
      </c>
    </row>
    <row r="29" spans="1:6" x14ac:dyDescent="0.25">
      <c r="A29" s="4">
        <v>2.6832671460770631E-5</v>
      </c>
      <c r="B29" s="1" t="s">
        <v>2937</v>
      </c>
      <c r="C29" s="5">
        <f>AM_Reclamos_Subcategoria_mercado_2020[[#This Row],[% Reclamos]]*$C$118/$A$118</f>
        <v>0.99999999999999978</v>
      </c>
      <c r="D29" s="4">
        <v>1.999442560759689E-5</v>
      </c>
      <c r="E29" s="1" t="s">
        <v>1827</v>
      </c>
      <c r="F29" s="1">
        <v>2020</v>
      </c>
    </row>
    <row r="30" spans="1:6" x14ac:dyDescent="0.25">
      <c r="A30" s="4">
        <v>6.7081678651929996E-4</v>
      </c>
      <c r="B30" s="1" t="s">
        <v>2936</v>
      </c>
      <c r="C30" s="5">
        <f>AM_Reclamos_Subcategoria_mercado_2020[[#This Row],[% Reclamos]]*$C$118/$A$118</f>
        <v>25.000000000001268</v>
      </c>
      <c r="D30" s="4">
        <v>3.9500753710789999E-4</v>
      </c>
      <c r="E30" s="1" t="s">
        <v>1827</v>
      </c>
      <c r="F30" s="1">
        <v>2020</v>
      </c>
    </row>
    <row r="31" spans="1:6" x14ac:dyDescent="0.25">
      <c r="A31" s="4">
        <v>1.8782870022538999E-3</v>
      </c>
      <c r="B31" s="1" t="s">
        <v>2935</v>
      </c>
      <c r="C31" s="5">
        <f>AM_Reclamos_Subcategoria_mercado_2020[[#This Row],[% Reclamos]]*$C$118/$A$118</f>
        <v>69.999999999998323</v>
      </c>
      <c r="D31" s="4">
        <v>-1.6862792312940001E-4</v>
      </c>
      <c r="E31" s="1" t="s">
        <v>1825</v>
      </c>
      <c r="F31" s="1">
        <v>2020</v>
      </c>
    </row>
    <row r="32" spans="1:6" x14ac:dyDescent="0.25">
      <c r="A32" s="4">
        <v>6.7081678651929996E-4</v>
      </c>
      <c r="B32" s="1" t="s">
        <v>2934</v>
      </c>
      <c r="C32" s="5">
        <f>AM_Reclamos_Subcategoria_mercado_2020[[#This Row],[% Reclamos]]*$C$118/$A$118</f>
        <v>25.000000000001268</v>
      </c>
      <c r="D32" s="4">
        <v>-1.611697922835E-4</v>
      </c>
      <c r="E32" s="1" t="s">
        <v>1825</v>
      </c>
      <c r="F32" s="1">
        <v>2020</v>
      </c>
    </row>
    <row r="33" spans="1:6" x14ac:dyDescent="0.25">
      <c r="A33" s="4">
        <v>5.3665342921541283E-5</v>
      </c>
      <c r="B33" s="1" t="s">
        <v>2933</v>
      </c>
      <c r="C33" s="5">
        <f>AM_Reclamos_Subcategoria_mercado_2020[[#This Row],[% Reclamos]]*$C$118/$A$118</f>
        <v>2.0000000000000004</v>
      </c>
      <c r="D33" s="4">
        <v>-6.9626228564319997E-4</v>
      </c>
      <c r="E33" s="1" t="s">
        <v>1825</v>
      </c>
      <c r="F33" s="1">
        <v>2020</v>
      </c>
    </row>
    <row r="34" spans="1:6" x14ac:dyDescent="0.25">
      <c r="A34" s="4">
        <v>8.0498014382311898E-5</v>
      </c>
      <c r="B34" s="1" t="s">
        <v>2932</v>
      </c>
      <c r="C34" s="5">
        <f>AM_Reclamos_Subcategoria_mercado_2020[[#This Row],[% Reclamos]]*$C$118/$A$118</f>
        <v>2.9999999999999996</v>
      </c>
      <c r="D34" s="4">
        <v>4.174795454766068E-5</v>
      </c>
      <c r="E34" s="1" t="s">
        <v>1827</v>
      </c>
      <c r="F34" s="1">
        <v>2020</v>
      </c>
    </row>
    <row r="35" spans="1:6" x14ac:dyDescent="0.25">
      <c r="A35" s="4">
        <v>1.9051196737147E-3</v>
      </c>
      <c r="B35" s="1" t="s">
        <v>2931</v>
      </c>
      <c r="C35" s="5">
        <f>AM_Reclamos_Subcategoria_mercado_2020[[#This Row],[% Reclamos]]*$C$118/$A$118</f>
        <v>70.999999999999417</v>
      </c>
      <c r="D35" s="4">
        <v>5.0555868909849997E-4</v>
      </c>
      <c r="E35" s="1" t="s">
        <v>1827</v>
      </c>
      <c r="F35" s="1">
        <v>2020</v>
      </c>
    </row>
    <row r="36" spans="1:6" x14ac:dyDescent="0.25">
      <c r="A36" s="4">
        <v>8.0498014382311898E-5</v>
      </c>
      <c r="B36" s="1" t="s">
        <v>2930</v>
      </c>
      <c r="C36" s="5">
        <f>AM_Reclamos_Subcategoria_mercado_2020[[#This Row],[% Reclamos]]*$C$118/$A$118</f>
        <v>2.9999999999999996</v>
      </c>
      <c r="D36" s="4">
        <v>-4.9428656827989237E-5</v>
      </c>
      <c r="E36" s="1" t="s">
        <v>1825</v>
      </c>
      <c r="F36" s="1">
        <v>2020</v>
      </c>
    </row>
    <row r="37" spans="1:6" x14ac:dyDescent="0.25">
      <c r="A37" s="4">
        <v>5.3665342921541283E-5</v>
      </c>
      <c r="B37" s="1" t="s">
        <v>2929</v>
      </c>
      <c r="C37" s="5">
        <f>AM_Reclamos_Subcategoria_mercado_2020[[#This Row],[% Reclamos]]*$C$118/$A$118</f>
        <v>2.0000000000000004</v>
      </c>
      <c r="D37" s="4">
        <v>3.087119007762879E-5</v>
      </c>
      <c r="E37" s="1" t="s">
        <v>1827</v>
      </c>
      <c r="F37" s="1">
        <v>2020</v>
      </c>
    </row>
    <row r="38" spans="1:6" x14ac:dyDescent="0.25">
      <c r="A38" s="4">
        <v>2.6832671460770631E-5</v>
      </c>
      <c r="B38" s="1" t="s">
        <v>2928</v>
      </c>
      <c r="C38" s="5">
        <f>AM_Reclamos_Subcategoria_mercado_2020[[#This Row],[% Reclamos]]*$C$118/$A$118</f>
        <v>0.99999999999999978</v>
      </c>
      <c r="D38" s="4">
        <v>-1.3500581373100001E-4</v>
      </c>
      <c r="E38" s="1" t="s">
        <v>1825</v>
      </c>
      <c r="F38" s="1">
        <v>2020</v>
      </c>
    </row>
    <row r="39" spans="1:6" x14ac:dyDescent="0.25">
      <c r="A39" s="4">
        <v>1.8246216593324001E-3</v>
      </c>
      <c r="B39" s="1" t="s">
        <v>2927</v>
      </c>
      <c r="C39" s="5">
        <f>AM_Reclamos_Subcategoria_mercado_2020[[#This Row],[% Reclamos]]*$C$118/$A$118</f>
        <v>67.999999999999872</v>
      </c>
      <c r="D39" s="4">
        <v>1.310161030297E-4</v>
      </c>
      <c r="E39" s="1" t="s">
        <v>1827</v>
      </c>
      <c r="F39" s="1">
        <v>2020</v>
      </c>
    </row>
    <row r="40" spans="1:6" x14ac:dyDescent="0.25">
      <c r="A40" s="4">
        <v>1.0196415155092999E-3</v>
      </c>
      <c r="B40" s="1" t="s">
        <v>2926</v>
      </c>
      <c r="C40" s="5">
        <f>AM_Reclamos_Subcategoria_mercado_2020[[#This Row],[% Reclamos]]*$C$118/$A$118</f>
        <v>38.000000000000583</v>
      </c>
      <c r="D40" s="4">
        <v>1.603019532938E-4</v>
      </c>
      <c r="E40" s="1" t="s">
        <v>1827</v>
      </c>
      <c r="F40" s="1">
        <v>2020</v>
      </c>
    </row>
    <row r="41" spans="1:6" x14ac:dyDescent="0.25">
      <c r="A41" s="4">
        <v>5.3665342921541283E-5</v>
      </c>
      <c r="B41" s="1" t="s">
        <v>2925</v>
      </c>
      <c r="C41" s="5">
        <f>AM_Reclamos_Subcategoria_mercado_2020[[#This Row],[% Reclamos]]*$C$118/$A$118</f>
        <v>2.0000000000000004</v>
      </c>
      <c r="D41" s="4">
        <v>-1.719967702332E-4</v>
      </c>
      <c r="E41" s="1" t="s">
        <v>1825</v>
      </c>
      <c r="F41" s="1">
        <v>2020</v>
      </c>
    </row>
    <row r="42" spans="1:6" x14ac:dyDescent="0.25">
      <c r="A42" s="4">
        <v>8.0498014382311898E-5</v>
      </c>
      <c r="B42" s="1" t="s">
        <v>2924</v>
      </c>
      <c r="C42" s="5">
        <f>AM_Reclamos_Subcategoria_mercado_2020[[#This Row],[% Reclamos]]*$C$118/$A$118</f>
        <v>2.9999999999999996</v>
      </c>
      <c r="D42" s="4">
        <v>-3.5259088965199997E-4</v>
      </c>
      <c r="E42" s="1" t="s">
        <v>1825</v>
      </c>
      <c r="F42" s="1">
        <v>2020</v>
      </c>
    </row>
    <row r="43" spans="1:6" x14ac:dyDescent="0.25">
      <c r="A43" s="4">
        <v>6.1715144359770005E-4</v>
      </c>
      <c r="B43" s="1" t="s">
        <v>2923</v>
      </c>
      <c r="C43" s="5">
        <f>AM_Reclamos_Subcategoria_mercado_2020[[#This Row],[% Reclamos]]*$C$118/$A$118</f>
        <v>22.99999999999908</v>
      </c>
      <c r="D43" s="4">
        <v>-2.4623386056148999E-3</v>
      </c>
      <c r="E43" s="1" t="s">
        <v>1825</v>
      </c>
      <c r="F43" s="1">
        <v>2020</v>
      </c>
    </row>
    <row r="44" spans="1:6" x14ac:dyDescent="0.25">
      <c r="A44" s="4">
        <v>1.0733068584309999E-4</v>
      </c>
      <c r="B44" s="1" t="s">
        <v>2922</v>
      </c>
      <c r="C44" s="5">
        <f>AM_Reclamos_Subcategoria_mercado_2020[[#This Row],[% Reclamos]]*$C$118/$A$118</f>
        <v>4.0000000000006501</v>
      </c>
      <c r="D44" s="4">
        <v>-1.0164210493618E-3</v>
      </c>
      <c r="E44" s="1" t="s">
        <v>1825</v>
      </c>
      <c r="F44" s="1">
        <v>2020</v>
      </c>
    </row>
    <row r="45" spans="1:6" x14ac:dyDescent="0.25">
      <c r="A45" s="4">
        <v>2.9515938606848001E-3</v>
      </c>
      <c r="B45" s="1" t="s">
        <v>2921</v>
      </c>
      <c r="C45" s="5">
        <f>AM_Reclamos_Subcategoria_mercado_2020[[#This Row],[% Reclamos]]*$C$118/$A$118</f>
        <v>110.00000000000112</v>
      </c>
      <c r="D45" s="4">
        <v>-5.5848163793604999E-3</v>
      </c>
      <c r="E45" s="1" t="s">
        <v>1825</v>
      </c>
      <c r="F45" s="1">
        <v>2020</v>
      </c>
    </row>
    <row r="46" spans="1:6" x14ac:dyDescent="0.25">
      <c r="A46" s="4">
        <v>4.8298808629389998E-4</v>
      </c>
      <c r="B46" s="1" t="s">
        <v>2920</v>
      </c>
      <c r="C46" s="5">
        <f>AM_Reclamos_Subcategoria_mercado_2020[[#This Row],[% Reclamos]]*$C$118/$A$118</f>
        <v>18.000000000001062</v>
      </c>
      <c r="D46" s="4">
        <v>-2.5326305056450001E-4</v>
      </c>
      <c r="E46" s="1" t="s">
        <v>1825</v>
      </c>
      <c r="F46" s="1">
        <v>2020</v>
      </c>
    </row>
    <row r="47" spans="1:6" x14ac:dyDescent="0.25">
      <c r="A47" s="4">
        <v>6.4666738220456998E-3</v>
      </c>
      <c r="B47" s="1" t="s">
        <v>2919</v>
      </c>
      <c r="C47" s="5">
        <f>AM_Reclamos_Subcategoria_mercado_2020[[#This Row],[% Reclamos]]*$C$118/$A$118</f>
        <v>240.99999999999909</v>
      </c>
      <c r="D47" s="4">
        <v>-2.57348719585E-3</v>
      </c>
      <c r="E47" s="1" t="s">
        <v>1825</v>
      </c>
      <c r="F47" s="1">
        <v>2020</v>
      </c>
    </row>
    <row r="48" spans="1:6" x14ac:dyDescent="0.25">
      <c r="A48" s="4">
        <v>2.6832671460769999E-4</v>
      </c>
      <c r="B48" s="1" t="s">
        <v>2918</v>
      </c>
      <c r="C48" s="5">
        <f>AM_Reclamos_Subcategoria_mercado_2020[[#This Row],[% Reclamos]]*$C$118/$A$118</f>
        <v>9.999999999999762</v>
      </c>
      <c r="D48" s="4">
        <v>1.862677643696E-4</v>
      </c>
      <c r="E48" s="1" t="s">
        <v>1827</v>
      </c>
      <c r="F48" s="1">
        <v>2020</v>
      </c>
    </row>
    <row r="49" spans="1:6" x14ac:dyDescent="0.25">
      <c r="A49" s="4">
        <v>1.5026296018032001E-3</v>
      </c>
      <c r="B49" s="1" t="s">
        <v>2917</v>
      </c>
      <c r="C49" s="5">
        <f>AM_Reclamos_Subcategoria_mercado_2020[[#This Row],[% Reclamos]]*$C$118/$A$118</f>
        <v>56.000000000001656</v>
      </c>
      <c r="D49" s="4">
        <v>5.9759726783495753E-5</v>
      </c>
      <c r="E49" s="1" t="s">
        <v>1827</v>
      </c>
      <c r="F49" s="1">
        <v>2020</v>
      </c>
    </row>
    <row r="50" spans="1:6" x14ac:dyDescent="0.25">
      <c r="A50" s="4">
        <v>3.3004185896748001E-3</v>
      </c>
      <c r="B50" s="1" t="s">
        <v>2916</v>
      </c>
      <c r="C50" s="5">
        <f>AM_Reclamos_Subcategoria_mercado_2020[[#This Row],[% Reclamos]]*$C$118/$A$118</f>
        <v>123.00000000000044</v>
      </c>
      <c r="D50" s="4">
        <v>1.5384305748404E-3</v>
      </c>
      <c r="E50" s="1" t="s">
        <v>1827</v>
      </c>
      <c r="F50" s="1">
        <v>2020</v>
      </c>
    </row>
    <row r="51" spans="1:6" x14ac:dyDescent="0.25">
      <c r="A51" s="4">
        <v>2.0714822367714901E-2</v>
      </c>
      <c r="B51" s="1" t="s">
        <v>2915</v>
      </c>
      <c r="C51" s="5">
        <f>AM_Reclamos_Subcategoria_mercado_2020[[#This Row],[% Reclamos]]*$C$118/$A$118</f>
        <v>771.99999999999875</v>
      </c>
      <c r="D51" s="4">
        <v>1.19823824132121E-2</v>
      </c>
      <c r="E51" s="1" t="s">
        <v>1827</v>
      </c>
      <c r="F51" s="1">
        <v>2020</v>
      </c>
    </row>
    <row r="52" spans="1:6" x14ac:dyDescent="0.25">
      <c r="A52" s="4">
        <v>1.8782870022540001E-4</v>
      </c>
      <c r="B52" s="1" t="s">
        <v>2914</v>
      </c>
      <c r="C52" s="5">
        <f>AM_Reclamos_Subcategoria_mercado_2020[[#This Row],[% Reclamos]]*$C$118/$A$118</f>
        <v>7.0000000000002069</v>
      </c>
      <c r="D52" s="4">
        <v>1.5135805567510001E-4</v>
      </c>
      <c r="E52" s="1" t="s">
        <v>1827</v>
      </c>
      <c r="F52" s="1">
        <v>2020</v>
      </c>
    </row>
    <row r="53" spans="1:6" x14ac:dyDescent="0.25">
      <c r="A53" s="4">
        <v>3.4882472899E-4</v>
      </c>
      <c r="B53" s="1" t="s">
        <v>2913</v>
      </c>
      <c r="C53" s="5">
        <f>AM_Reclamos_Subcategoria_mercado_2020[[#This Row],[% Reclamos]]*$C$118/$A$118</f>
        <v>12.999999999999318</v>
      </c>
      <c r="D53" s="4">
        <v>-2.848527200707E-4</v>
      </c>
      <c r="E53" s="1" t="s">
        <v>1825</v>
      </c>
      <c r="F53" s="1">
        <v>2020</v>
      </c>
    </row>
    <row r="54" spans="1:6" x14ac:dyDescent="0.25">
      <c r="A54" s="4">
        <v>1.6367929591070099E-2</v>
      </c>
      <c r="B54" s="1" t="s">
        <v>2912</v>
      </c>
      <c r="C54" s="5">
        <f>AM_Reclamos_Subcategoria_mercado_2020[[#This Row],[% Reclamos]]*$C$118/$A$118</f>
        <v>610.00000000000034</v>
      </c>
      <c r="D54" s="4">
        <v>-9.5216692090457009E-3</v>
      </c>
      <c r="E54" s="1" t="s">
        <v>1825</v>
      </c>
      <c r="F54" s="1">
        <v>2020</v>
      </c>
    </row>
    <row r="55" spans="1:6" x14ac:dyDescent="0.25">
      <c r="A55" s="4">
        <v>2.0929483739401001E-3</v>
      </c>
      <c r="B55" s="1" t="s">
        <v>2343</v>
      </c>
      <c r="C55" s="5">
        <f>AM_Reclamos_Subcategoria_mercado_2020[[#This Row],[% Reclamos]]*$C$118/$A$118</f>
        <v>77.999999999999645</v>
      </c>
      <c r="D55" s="4">
        <v>9.5324073174450001E-4</v>
      </c>
      <c r="E55" s="1" t="s">
        <v>1827</v>
      </c>
      <c r="F55" s="1">
        <v>2020</v>
      </c>
    </row>
    <row r="56" spans="1:6" x14ac:dyDescent="0.25">
      <c r="A56" s="4">
        <v>1.7172909734893E-3</v>
      </c>
      <c r="B56" s="1" t="s">
        <v>2911</v>
      </c>
      <c r="C56" s="5">
        <f>AM_Reclamos_Subcategoria_mercado_2020[[#This Row],[% Reclamos]]*$C$118/$A$118</f>
        <v>63.999999999999218</v>
      </c>
      <c r="D56" s="4">
        <v>-1.1433752084216999E-3</v>
      </c>
      <c r="E56" s="1" t="s">
        <v>1825</v>
      </c>
      <c r="F56" s="1">
        <v>2020</v>
      </c>
    </row>
    <row r="57" spans="1:6" x14ac:dyDescent="0.25">
      <c r="A57" s="4">
        <v>7.1535902114414504E-2</v>
      </c>
      <c r="B57" s="1" t="s">
        <v>2339</v>
      </c>
      <c r="C57" s="5">
        <f>AM_Reclamos_Subcategoria_mercado_2020[[#This Row],[% Reclamos]]*$C$118/$A$118</f>
        <v>2665.9999999999995</v>
      </c>
      <c r="D57" s="4">
        <v>3.3804740911886198E-2</v>
      </c>
      <c r="E57" s="1" t="s">
        <v>1827</v>
      </c>
      <c r="F57" s="1">
        <v>2020</v>
      </c>
    </row>
    <row r="58" spans="1:6" x14ac:dyDescent="0.25">
      <c r="A58" s="4">
        <v>5.7958570355264999E-3</v>
      </c>
      <c r="B58" s="1" t="s">
        <v>2910</v>
      </c>
      <c r="C58" s="5">
        <f>AM_Reclamos_Subcategoria_mercado_2020[[#This Row],[% Reclamos]]*$C$118/$A$118</f>
        <v>216.00000000000156</v>
      </c>
      <c r="D58" s="4">
        <v>-4.4290259785239997E-4</v>
      </c>
      <c r="E58" s="1" t="s">
        <v>1825</v>
      </c>
      <c r="F58" s="1">
        <v>2020</v>
      </c>
    </row>
    <row r="59" spans="1:6" x14ac:dyDescent="0.25">
      <c r="A59" s="4">
        <v>4.5883868197918003E-3</v>
      </c>
      <c r="B59" s="1" t="s">
        <v>2909</v>
      </c>
      <c r="C59" s="5">
        <f>AM_Reclamos_Subcategoria_mercado_2020[[#This Row],[% Reclamos]]*$C$118/$A$118</f>
        <v>171.00000000000077</v>
      </c>
      <c r="D59" s="4">
        <v>1.5948292221959999E-4</v>
      </c>
      <c r="E59" s="1" t="s">
        <v>1827</v>
      </c>
      <c r="F59" s="1">
        <v>2020</v>
      </c>
    </row>
    <row r="60" spans="1:6" x14ac:dyDescent="0.25">
      <c r="A60" s="4">
        <v>4.9908768917032997E-3</v>
      </c>
      <c r="B60" s="1" t="s">
        <v>2908</v>
      </c>
      <c r="C60" s="5">
        <f>AM_Reclamos_Subcategoria_mercado_2020[[#This Row],[% Reclamos]]*$C$118/$A$118</f>
        <v>185.99999999999855</v>
      </c>
      <c r="D60" s="4">
        <v>1.6948423904736001E-3</v>
      </c>
      <c r="E60" s="1" t="s">
        <v>1827</v>
      </c>
      <c r="F60" s="1">
        <v>2020</v>
      </c>
    </row>
    <row r="61" spans="1:6" x14ac:dyDescent="0.25">
      <c r="A61" s="4">
        <v>8.0498014382311898E-5</v>
      </c>
      <c r="B61" s="1" t="s">
        <v>2907</v>
      </c>
      <c r="C61" s="5">
        <f>AM_Reclamos_Subcategoria_mercado_2020[[#This Row],[% Reclamos]]*$C$118/$A$118</f>
        <v>2.9999999999999996</v>
      </c>
      <c r="D61" s="4">
        <v>-1.8163474332270001E-4</v>
      </c>
      <c r="E61" s="1" t="s">
        <v>1825</v>
      </c>
      <c r="F61" s="1">
        <v>2020</v>
      </c>
    </row>
    <row r="62" spans="1:6" x14ac:dyDescent="0.25">
      <c r="A62" s="4">
        <v>4.8298808629389998E-4</v>
      </c>
      <c r="B62" s="1" t="s">
        <v>2326</v>
      </c>
      <c r="C62" s="5">
        <f>AM_Reclamos_Subcategoria_mercado_2020[[#This Row],[% Reclamos]]*$C$118/$A$118</f>
        <v>18.000000000001062</v>
      </c>
      <c r="D62" s="4">
        <v>7.7252165672229284E-5</v>
      </c>
      <c r="E62" s="1" t="s">
        <v>1827</v>
      </c>
      <c r="F62" s="1">
        <v>2020</v>
      </c>
    </row>
    <row r="63" spans="1:6" x14ac:dyDescent="0.25">
      <c r="A63" s="4">
        <v>6.0910164215948999E-3</v>
      </c>
      <c r="B63" s="1" t="s">
        <v>2906</v>
      </c>
      <c r="C63" s="5">
        <f>AM_Reclamos_Subcategoria_mercado_2020[[#This Row],[% Reclamos]]*$C$118/$A$118</f>
        <v>226.99999999999869</v>
      </c>
      <c r="D63" s="4">
        <v>2.1818192088638999E-3</v>
      </c>
      <c r="E63" s="1" t="s">
        <v>1827</v>
      </c>
      <c r="F63" s="1">
        <v>2020</v>
      </c>
    </row>
    <row r="64" spans="1:6" x14ac:dyDescent="0.25">
      <c r="A64" s="4">
        <v>1.2879682301169999E-3</v>
      </c>
      <c r="B64" s="1" t="s">
        <v>2905</v>
      </c>
      <c r="C64" s="5">
        <f>AM_Reclamos_Subcategoria_mercado_2020[[#This Row],[% Reclamos]]*$C$118/$A$118</f>
        <v>48.000000000000348</v>
      </c>
      <c r="D64" s="4">
        <v>5.5171709325860002E-4</v>
      </c>
      <c r="E64" s="1" t="s">
        <v>1827</v>
      </c>
      <c r="F64" s="1">
        <v>2020</v>
      </c>
    </row>
    <row r="65" spans="1:6" x14ac:dyDescent="0.25">
      <c r="A65" s="4">
        <v>4.5615541483310003E-4</v>
      </c>
      <c r="B65" s="1" t="s">
        <v>2904</v>
      </c>
      <c r="C65" s="5">
        <f>AM_Reclamos_Subcategoria_mercado_2020[[#This Row],[% Reclamos]]*$C$118/$A$118</f>
        <v>16.999999999999968</v>
      </c>
      <c r="D65" s="4">
        <v>1.051254610368E-4</v>
      </c>
      <c r="E65" s="1" t="s">
        <v>1827</v>
      </c>
      <c r="F65" s="1">
        <v>2020</v>
      </c>
    </row>
    <row r="66" spans="1:6" x14ac:dyDescent="0.25">
      <c r="A66" s="4">
        <v>2.1466137168619999E-4</v>
      </c>
      <c r="B66" s="1" t="s">
        <v>2903</v>
      </c>
      <c r="C66" s="5">
        <f>AM_Reclamos_Subcategoria_mercado_2020[[#This Row],[% Reclamos]]*$C$118/$A$118</f>
        <v>8.0000000000013003</v>
      </c>
      <c r="D66" s="4">
        <v>1.8047014242030001E-4</v>
      </c>
      <c r="E66" s="1" t="s">
        <v>1827</v>
      </c>
      <c r="F66" s="1">
        <v>2020</v>
      </c>
    </row>
    <row r="67" spans="1:6" x14ac:dyDescent="0.25">
      <c r="A67" s="4">
        <v>5.2055382633895003E-3</v>
      </c>
      <c r="B67" s="1" t="s">
        <v>2902</v>
      </c>
      <c r="C67" s="5">
        <f>AM_Reclamos_Subcategoria_mercado_2020[[#This Row],[% Reclamos]]*$C$118/$A$118</f>
        <v>193.99999999999986</v>
      </c>
      <c r="D67" s="4">
        <v>1.2803851436678001E-3</v>
      </c>
      <c r="E67" s="1" t="s">
        <v>1827</v>
      </c>
      <c r="F67" s="1">
        <v>2020</v>
      </c>
    </row>
    <row r="68" spans="1:6" x14ac:dyDescent="0.25">
      <c r="A68" s="4">
        <v>3.7565740045080001E-4</v>
      </c>
      <c r="B68" s="1" t="s">
        <v>2901</v>
      </c>
      <c r="C68" s="5">
        <f>AM_Reclamos_Subcategoria_mercado_2020[[#This Row],[% Reclamos]]*$C$118/$A$118</f>
        <v>14.000000000000414</v>
      </c>
      <c r="D68" s="4">
        <v>1.4315704144290001E-4</v>
      </c>
      <c r="E68" s="1" t="s">
        <v>1827</v>
      </c>
      <c r="F68" s="1">
        <v>2020</v>
      </c>
    </row>
    <row r="69" spans="1:6" x14ac:dyDescent="0.25">
      <c r="A69" s="4">
        <v>3.3004185896748001E-3</v>
      </c>
      <c r="B69" s="1" t="s">
        <v>2900</v>
      </c>
      <c r="C69" s="5">
        <f>AM_Reclamos_Subcategoria_mercado_2020[[#This Row],[% Reclamos]]*$C$118/$A$118</f>
        <v>123.00000000000044</v>
      </c>
      <c r="D69" s="4">
        <v>-7.2578330076255001E-3</v>
      </c>
      <c r="E69" s="1" t="s">
        <v>1825</v>
      </c>
      <c r="F69" s="1">
        <v>2020</v>
      </c>
    </row>
    <row r="70" spans="1:6" x14ac:dyDescent="0.25">
      <c r="A70" s="4">
        <v>4.5615541483310003E-4</v>
      </c>
      <c r="B70" s="1" t="s">
        <v>2899</v>
      </c>
      <c r="C70" s="5">
        <f>AM_Reclamos_Subcategoria_mercado_2020[[#This Row],[% Reclamos]]*$C$118/$A$118</f>
        <v>16.999999999999968</v>
      </c>
      <c r="D70" s="4">
        <v>-6.1061093826200003E-4</v>
      </c>
      <c r="E70" s="1" t="s">
        <v>1825</v>
      </c>
      <c r="F70" s="1">
        <v>2020</v>
      </c>
    </row>
    <row r="71" spans="1:6" x14ac:dyDescent="0.25">
      <c r="A71" s="4">
        <v>5.0982075775459997E-4</v>
      </c>
      <c r="B71" s="1" t="s">
        <v>2898</v>
      </c>
      <c r="C71" s="5">
        <f>AM_Reclamos_Subcategoria_mercado_2020[[#This Row],[% Reclamos]]*$C$118/$A$118</f>
        <v>18.99999999999843</v>
      </c>
      <c r="D71" s="4">
        <v>-1.808420734159E-4</v>
      </c>
      <c r="E71" s="1" t="s">
        <v>1825</v>
      </c>
      <c r="F71" s="1">
        <v>2020</v>
      </c>
    </row>
    <row r="72" spans="1:6" x14ac:dyDescent="0.25">
      <c r="A72" s="4">
        <v>4.5615541483310003E-4</v>
      </c>
      <c r="B72" s="1" t="s">
        <v>2897</v>
      </c>
      <c r="C72" s="5">
        <f>AM_Reclamos_Subcategoria_mercado_2020[[#This Row],[% Reclamos]]*$C$118/$A$118</f>
        <v>16.999999999999968</v>
      </c>
      <c r="D72" s="4">
        <v>2.9659634492570003E-4</v>
      </c>
      <c r="E72" s="1" t="s">
        <v>1827</v>
      </c>
      <c r="F72" s="1">
        <v>2020</v>
      </c>
    </row>
    <row r="73" spans="1:6" x14ac:dyDescent="0.25">
      <c r="A73" s="4">
        <v>1.4757969303424E-3</v>
      </c>
      <c r="B73" s="1" t="s">
        <v>2896</v>
      </c>
      <c r="C73" s="5">
        <f>AM_Reclamos_Subcategoria_mercado_2020[[#This Row],[% Reclamos]]*$C$118/$A$118</f>
        <v>55.000000000000561</v>
      </c>
      <c r="D73" s="4">
        <v>-4.7014184903578999E-3</v>
      </c>
      <c r="E73" s="1" t="s">
        <v>1825</v>
      </c>
      <c r="F73" s="1">
        <v>2020</v>
      </c>
    </row>
    <row r="74" spans="1:6" x14ac:dyDescent="0.25">
      <c r="A74" s="4">
        <v>2.6832671460770631E-5</v>
      </c>
      <c r="B74" s="1" t="s">
        <v>2895</v>
      </c>
      <c r="C74" s="5">
        <f>AM_Reclamos_Subcategoria_mercado_2020[[#This Row],[% Reclamos]]*$C$118/$A$118</f>
        <v>0.99999999999999978</v>
      </c>
      <c r="D74" s="4">
        <v>-3.6990956502184298E-5</v>
      </c>
      <c r="E74" s="1" t="s">
        <v>1825</v>
      </c>
      <c r="F74" s="1">
        <v>2020</v>
      </c>
    </row>
    <row r="75" spans="1:6" x14ac:dyDescent="0.25">
      <c r="A75" s="4">
        <v>8.0498014382311898E-5</v>
      </c>
      <c r="B75" s="1" t="s">
        <v>2894</v>
      </c>
      <c r="C75" s="5">
        <f>AM_Reclamos_Subcategoria_mercado_2020[[#This Row],[% Reclamos]]*$C$118/$A$118</f>
        <v>2.9999999999999996</v>
      </c>
      <c r="D75" s="4">
        <v>4.174795454766068E-5</v>
      </c>
      <c r="E75" s="1" t="s">
        <v>1827</v>
      </c>
      <c r="F75" s="1">
        <v>2020</v>
      </c>
    </row>
    <row r="76" spans="1:6" x14ac:dyDescent="0.25">
      <c r="A76" s="4">
        <v>3.4882472899E-4</v>
      </c>
      <c r="B76" s="1" t="s">
        <v>2893</v>
      </c>
      <c r="C76" s="5">
        <f>AM_Reclamos_Subcategoria_mercado_2020[[#This Row],[% Reclamos]]*$C$118/$A$118</f>
        <v>12.999999999999318</v>
      </c>
      <c r="D76" s="4">
        <v>9.125080185380728E-5</v>
      </c>
      <c r="E76" s="1" t="s">
        <v>1827</v>
      </c>
      <c r="F76" s="1">
        <v>2020</v>
      </c>
    </row>
    <row r="77" spans="1:6" x14ac:dyDescent="0.25">
      <c r="A77" s="4">
        <v>2.6564344746162999E-3</v>
      </c>
      <c r="B77" s="1" t="s">
        <v>2892</v>
      </c>
      <c r="C77" s="5">
        <f>AM_Reclamos_Subcategoria_mercado_2020[[#This Row],[% Reclamos]]*$C$118/$A$118</f>
        <v>99.000000000000256</v>
      </c>
      <c r="D77" s="4">
        <v>-3.9570259118360001E-4</v>
      </c>
      <c r="E77" s="1" t="s">
        <v>1825</v>
      </c>
      <c r="F77" s="1">
        <v>2020</v>
      </c>
    </row>
    <row r="78" spans="1:6" x14ac:dyDescent="0.25">
      <c r="A78" s="4">
        <v>8.0498014382311898E-5</v>
      </c>
      <c r="B78" s="1" t="s">
        <v>2891</v>
      </c>
      <c r="C78" s="5">
        <f>AM_Reclamos_Subcategoria_mercado_2020[[#This Row],[% Reclamos]]*$C$118/$A$118</f>
        <v>2.9999999999999996</v>
      </c>
      <c r="D78" s="4">
        <v>2.123321698813945E-5</v>
      </c>
      <c r="E78" s="1" t="s">
        <v>1827</v>
      </c>
      <c r="F78" s="1">
        <v>2020</v>
      </c>
    </row>
    <row r="79" spans="1:6" x14ac:dyDescent="0.25">
      <c r="A79" s="4">
        <v>1.609960287646E-4</v>
      </c>
      <c r="B79" s="1" t="s">
        <v>2890</v>
      </c>
      <c r="C79" s="5">
        <f>AM_Reclamos_Subcategoria_mercado_2020[[#This Row],[% Reclamos]]*$C$118/$A$118</f>
        <v>5.9999999999991118</v>
      </c>
      <c r="D79" s="4">
        <v>1.7392865847975188E-5</v>
      </c>
      <c r="E79" s="1" t="s">
        <v>1827</v>
      </c>
      <c r="F79" s="1">
        <v>2020</v>
      </c>
    </row>
    <row r="80" spans="1:6" x14ac:dyDescent="0.25">
      <c r="A80" s="4">
        <v>1.8782870022540001E-4</v>
      </c>
      <c r="B80" s="1" t="s">
        <v>2285</v>
      </c>
      <c r="C80" s="5">
        <f>AM_Reclamos_Subcategoria_mercado_2020[[#This Row],[% Reclamos]]*$C$118/$A$118</f>
        <v>7.0000000000002069</v>
      </c>
      <c r="D80" s="4">
        <v>7.3857936005832054E-5</v>
      </c>
      <c r="E80" s="1" t="s">
        <v>1827</v>
      </c>
      <c r="F80" s="1">
        <v>2020</v>
      </c>
    </row>
    <row r="81" spans="1:6" x14ac:dyDescent="0.25">
      <c r="A81" s="4">
        <v>3.2199205752919999E-4</v>
      </c>
      <c r="B81" s="1" t="s">
        <v>2889</v>
      </c>
      <c r="C81" s="5">
        <f>AM_Reclamos_Subcategoria_mercado_2020[[#This Row],[% Reclamos]]*$C$118/$A$118</f>
        <v>11.999999999998224</v>
      </c>
      <c r="D81" s="4">
        <v>-6.8550949817170002E-4</v>
      </c>
      <c r="E81" s="1" t="s">
        <v>1825</v>
      </c>
      <c r="F81" s="1">
        <v>2020</v>
      </c>
    </row>
    <row r="82" spans="1:6" x14ac:dyDescent="0.25">
      <c r="A82" s="4">
        <v>1.0733068584309999E-4</v>
      </c>
      <c r="B82" s="1" t="s">
        <v>2888</v>
      </c>
      <c r="C82" s="5">
        <f>AM_Reclamos_Subcategoria_mercado_2020[[#This Row],[% Reclamos]]*$C$118/$A$118</f>
        <v>4.0000000000006501</v>
      </c>
      <c r="D82" s="4">
        <v>-4.9948968779913567E-5</v>
      </c>
      <c r="E82" s="1" t="s">
        <v>1825</v>
      </c>
      <c r="F82" s="1">
        <v>2020</v>
      </c>
    </row>
    <row r="83" spans="1:6" x14ac:dyDescent="0.25">
      <c r="A83" s="4">
        <v>4.5615541483310003E-4</v>
      </c>
      <c r="B83" s="1" t="s">
        <v>2887</v>
      </c>
      <c r="C83" s="5">
        <f>AM_Reclamos_Subcategoria_mercado_2020[[#This Row],[% Reclamos]]*$C$118/$A$118</f>
        <v>16.999999999999968</v>
      </c>
      <c r="D83" s="4">
        <v>-3.1639456026626258E-5</v>
      </c>
      <c r="E83" s="1" t="s">
        <v>1825</v>
      </c>
      <c r="F83" s="1">
        <v>2020</v>
      </c>
    </row>
    <row r="84" spans="1:6" x14ac:dyDescent="0.25">
      <c r="A84" s="4">
        <v>2.6832671460770631E-5</v>
      </c>
      <c r="B84" s="1" t="s">
        <v>2886</v>
      </c>
      <c r="C84" s="5">
        <f>AM_Reclamos_Subcategoria_mercado_2020[[#This Row],[% Reclamos]]*$C$118/$A$118</f>
        <v>0.99999999999999978</v>
      </c>
      <c r="D84" s="4">
        <v>-1.6476218942663071E-5</v>
      </c>
      <c r="E84" s="1" t="s">
        <v>1825</v>
      </c>
      <c r="F84" s="1">
        <v>2020</v>
      </c>
    </row>
    <row r="85" spans="1:6" x14ac:dyDescent="0.25">
      <c r="A85" s="4">
        <v>5.90318772137E-4</v>
      </c>
      <c r="B85" s="1" t="s">
        <v>2885</v>
      </c>
      <c r="C85" s="5">
        <f>AM_Reclamos_Subcategoria_mercado_2020[[#This Row],[% Reclamos]]*$C$118/$A$118</f>
        <v>22.000000000001712</v>
      </c>
      <c r="D85" s="4">
        <v>-1.0262347431799999E-4</v>
      </c>
      <c r="E85" s="1" t="s">
        <v>1825</v>
      </c>
      <c r="F85" s="1">
        <v>2020</v>
      </c>
    </row>
    <row r="86" spans="1:6" x14ac:dyDescent="0.25">
      <c r="A86" s="4">
        <v>2.6832671460770631E-5</v>
      </c>
      <c r="B86" s="1" t="s">
        <v>2884</v>
      </c>
      <c r="C86" s="5">
        <f>AM_Reclamos_Subcategoria_mercado_2020[[#This Row],[% Reclamos]]*$C$118/$A$118</f>
        <v>0.99999999999999978</v>
      </c>
      <c r="D86" s="4">
        <v>1.999442560759689E-5</v>
      </c>
      <c r="E86" s="1" t="s">
        <v>1827</v>
      </c>
      <c r="F86" s="1">
        <v>2020</v>
      </c>
    </row>
    <row r="87" spans="1:6" x14ac:dyDescent="0.25">
      <c r="A87" s="4">
        <v>2.6832671460770631E-5</v>
      </c>
      <c r="B87" s="1" t="s">
        <v>2883</v>
      </c>
      <c r="C87" s="5">
        <f>AM_Reclamos_Subcategoria_mercado_2020[[#This Row],[% Reclamos]]*$C$118/$A$118</f>
        <v>0.99999999999999978</v>
      </c>
      <c r="D87" s="4">
        <v>-5.7505694061705541E-5</v>
      </c>
      <c r="E87" s="1" t="s">
        <v>1825</v>
      </c>
      <c r="F87" s="1">
        <v>2020</v>
      </c>
    </row>
    <row r="88" spans="1:6" x14ac:dyDescent="0.25">
      <c r="A88" s="4">
        <v>8.0498014382309998E-4</v>
      </c>
      <c r="B88" s="1" t="s">
        <v>2262</v>
      </c>
      <c r="C88" s="5">
        <f>AM_Reclamos_Subcategoria_mercado_2020[[#This Row],[% Reclamos]]*$C$118/$A$118</f>
        <v>29.999999999999289</v>
      </c>
      <c r="D88" s="4">
        <v>1.0975848208380001E-4</v>
      </c>
      <c r="E88" s="1" t="s">
        <v>1827</v>
      </c>
      <c r="F88" s="1">
        <v>2020</v>
      </c>
    </row>
    <row r="89" spans="1:6" x14ac:dyDescent="0.25">
      <c r="A89" s="4">
        <v>2.6832671460770631E-5</v>
      </c>
      <c r="B89" s="1" t="s">
        <v>2882</v>
      </c>
      <c r="C89" s="5">
        <f>AM_Reclamos_Subcategoria_mercado_2020[[#This Row],[% Reclamos]]*$C$118/$A$118</f>
        <v>0.99999999999999978</v>
      </c>
      <c r="D89" s="4">
        <v>2.4553256176379389E-5</v>
      </c>
      <c r="E89" s="1" t="s">
        <v>1827</v>
      </c>
      <c r="F89" s="1">
        <v>2020</v>
      </c>
    </row>
    <row r="90" spans="1:6" x14ac:dyDescent="0.25">
      <c r="A90" s="4">
        <v>3.0589245465279E-3</v>
      </c>
      <c r="B90" s="1" t="s">
        <v>2881</v>
      </c>
      <c r="C90" s="5">
        <f>AM_Reclamos_Subcategoria_mercado_2020[[#This Row],[% Reclamos]]*$C$118/$A$118</f>
        <v>114.00000000000176</v>
      </c>
      <c r="D90" s="4">
        <v>8.1142107611809999E-4</v>
      </c>
      <c r="E90" s="1" t="s">
        <v>1827</v>
      </c>
      <c r="F90" s="1">
        <v>2020</v>
      </c>
    </row>
    <row r="91" spans="1:6" x14ac:dyDescent="0.25">
      <c r="A91" s="4">
        <v>4.0249007191160002E-4</v>
      </c>
      <c r="B91" s="1" t="s">
        <v>2880</v>
      </c>
      <c r="C91" s="5">
        <f>AM_Reclamos_Subcategoria_mercado_2020[[#This Row],[% Reclamos]]*$C$118/$A$118</f>
        <v>15.000000000001508</v>
      </c>
      <c r="D91" s="4">
        <v>-5.0015838070739996E-4</v>
      </c>
      <c r="E91" s="1" t="s">
        <v>1825</v>
      </c>
      <c r="F91" s="1">
        <v>2020</v>
      </c>
    </row>
    <row r="92" spans="1:6" x14ac:dyDescent="0.25">
      <c r="A92" s="4">
        <v>4.8298808629389998E-4</v>
      </c>
      <c r="B92" s="1" t="s">
        <v>2879</v>
      </c>
      <c r="C92" s="5">
        <f>AM_Reclamos_Subcategoria_mercado_2020[[#This Row],[% Reclamos]]*$C$118/$A$118</f>
        <v>18.000000000001062</v>
      </c>
      <c r="D92" s="4">
        <v>-8.7326400791890003E-4</v>
      </c>
      <c r="E92" s="1" t="s">
        <v>1825</v>
      </c>
      <c r="F92" s="1">
        <v>2020</v>
      </c>
    </row>
    <row r="93" spans="1:6" x14ac:dyDescent="0.25">
      <c r="A93" s="4">
        <v>1.636792959107E-3</v>
      </c>
      <c r="B93" s="1" t="s">
        <v>2878</v>
      </c>
      <c r="C93" s="5">
        <f>AM_Reclamos_Subcategoria_mercado_2020[[#This Row],[% Reclamos]]*$C$118/$A$118</f>
        <v>60.999999999999673</v>
      </c>
      <c r="D93" s="4">
        <v>3.4892332342600002E-4</v>
      </c>
      <c r="E93" s="1" t="s">
        <v>1827</v>
      </c>
      <c r="F93" s="1">
        <v>2020</v>
      </c>
    </row>
    <row r="94" spans="1:6" x14ac:dyDescent="0.25">
      <c r="A94" s="4">
        <v>5.3665342921541283E-5</v>
      </c>
      <c r="B94" s="1" t="s">
        <v>2877</v>
      </c>
      <c r="C94" s="5">
        <f>AM_Reclamos_Subcategoria_mercado_2020[[#This Row],[% Reclamos]]*$C$118/$A$118</f>
        <v>2.0000000000000004</v>
      </c>
      <c r="D94" s="4">
        <v>-8.5378989426324856E-5</v>
      </c>
      <c r="E94" s="1" t="s">
        <v>1825</v>
      </c>
      <c r="F94" s="1">
        <v>2020</v>
      </c>
    </row>
    <row r="95" spans="1:6" x14ac:dyDescent="0.25">
      <c r="A95" s="4">
        <v>4.5883868197918003E-3</v>
      </c>
      <c r="B95" s="1" t="s">
        <v>2876</v>
      </c>
      <c r="C95" s="5">
        <f>AM_Reclamos_Subcategoria_mercado_2020[[#This Row],[% Reclamos]]*$C$118/$A$118</f>
        <v>171.00000000000077</v>
      </c>
      <c r="D95" s="4">
        <v>3.8247826995207001E-3</v>
      </c>
      <c r="E95" s="1" t="s">
        <v>1827</v>
      </c>
      <c r="F95" s="1">
        <v>2020</v>
      </c>
    </row>
    <row r="96" spans="1:6" x14ac:dyDescent="0.25">
      <c r="A96" s="4">
        <v>3.2199205752919999E-4</v>
      </c>
      <c r="B96" s="1" t="s">
        <v>2875</v>
      </c>
      <c r="C96" s="5">
        <f>AM_Reclamos_Subcategoria_mercado_2020[[#This Row],[% Reclamos]]*$C$118/$A$118</f>
        <v>11.999999999998224</v>
      </c>
      <c r="D96" s="4">
        <v>1.8829824705211612E-5</v>
      </c>
      <c r="E96" s="1" t="s">
        <v>1827</v>
      </c>
      <c r="F96" s="1">
        <v>2020</v>
      </c>
    </row>
    <row r="97" spans="1:6" x14ac:dyDescent="0.25">
      <c r="A97" s="4">
        <v>6.1715144359770005E-4</v>
      </c>
      <c r="B97" s="1" t="s">
        <v>2874</v>
      </c>
      <c r="C97" s="5">
        <f>AM_Reclamos_Subcategoria_mercado_2020[[#This Row],[% Reclamos]]*$C$118/$A$118</f>
        <v>22.99999999999908</v>
      </c>
      <c r="D97" s="4">
        <v>-1.4730723721891E-3</v>
      </c>
      <c r="E97" s="1" t="s">
        <v>1825</v>
      </c>
      <c r="F97" s="1">
        <v>2020</v>
      </c>
    </row>
    <row r="98" spans="1:6" x14ac:dyDescent="0.25">
      <c r="A98" s="4">
        <v>5.3665342921541283E-5</v>
      </c>
      <c r="B98" s="1" t="s">
        <v>2873</v>
      </c>
      <c r="C98" s="5">
        <f>AM_Reclamos_Subcategoria_mercado_2020[[#This Row],[% Reclamos]]*$C$118/$A$118</f>
        <v>2.0000000000000004</v>
      </c>
      <c r="D98" s="4">
        <v>-2.155536146336992E-5</v>
      </c>
      <c r="E98" s="1" t="s">
        <v>1825</v>
      </c>
      <c r="F98" s="1">
        <v>2020</v>
      </c>
    </row>
    <row r="99" spans="1:6" x14ac:dyDescent="0.25">
      <c r="A99" s="4">
        <v>2.6832671460770631E-5</v>
      </c>
      <c r="B99" s="1" t="s">
        <v>2872</v>
      </c>
      <c r="C99" s="5">
        <f>AM_Reclamos_Subcategoria_mercado_2020[[#This Row],[% Reclamos]]*$C$118/$A$118</f>
        <v>0.99999999999999978</v>
      </c>
      <c r="D99" s="4">
        <v>2.4553256176379389E-5</v>
      </c>
      <c r="E99" s="1" t="s">
        <v>1827</v>
      </c>
      <c r="F99" s="1">
        <v>2020</v>
      </c>
    </row>
    <row r="100" spans="1:6" x14ac:dyDescent="0.25">
      <c r="A100" s="4">
        <v>2.0929483739401001E-3</v>
      </c>
      <c r="B100" s="1" t="s">
        <v>2871</v>
      </c>
      <c r="C100" s="5">
        <f>AM_Reclamos_Subcategoria_mercado_2020[[#This Row],[% Reclamos]]*$C$118/$A$118</f>
        <v>77.999999999999645</v>
      </c>
      <c r="D100" s="4">
        <v>-2.3496320153384002E-3</v>
      </c>
      <c r="E100" s="1" t="s">
        <v>1825</v>
      </c>
      <c r="F100" s="1">
        <v>2020</v>
      </c>
    </row>
    <row r="101" spans="1:6" x14ac:dyDescent="0.25">
      <c r="A101" s="4">
        <v>9.1231082966620005E-4</v>
      </c>
      <c r="B101" s="1" t="s">
        <v>2870</v>
      </c>
      <c r="C101" s="5">
        <f>AM_Reclamos_Subcategoria_mercado_2020[[#This Row],[% Reclamos]]*$C$118/$A$118</f>
        <v>33.999999999999936</v>
      </c>
      <c r="D101" s="4">
        <v>-2.8213714061667001E-3</v>
      </c>
      <c r="E101" s="1" t="s">
        <v>1825</v>
      </c>
      <c r="F101" s="1">
        <v>2020</v>
      </c>
    </row>
    <row r="102" spans="1:6" x14ac:dyDescent="0.25">
      <c r="A102" s="4">
        <v>1.0733068584309999E-4</v>
      </c>
      <c r="B102" s="1" t="s">
        <v>2869</v>
      </c>
      <c r="C102" s="5">
        <f>AM_Reclamos_Subcategoria_mercado_2020[[#This Row],[% Reclamos]]*$C$118/$A$118</f>
        <v>4.0000000000006501</v>
      </c>
      <c r="D102" s="4">
        <v>7.7698287145996312E-5</v>
      </c>
      <c r="E102" s="1" t="s">
        <v>1827</v>
      </c>
      <c r="F102" s="1">
        <v>2020</v>
      </c>
    </row>
    <row r="103" spans="1:6" x14ac:dyDescent="0.25">
      <c r="A103" s="4">
        <v>1.5831276161854999E-3</v>
      </c>
      <c r="B103" s="1" t="s">
        <v>2868</v>
      </c>
      <c r="C103" s="5">
        <f>AM_Reclamos_Subcategoria_mercado_2020[[#This Row],[% Reclamos]]*$C$118/$A$118</f>
        <v>59.000000000001201</v>
      </c>
      <c r="D103" s="4">
        <v>2.2687552197270001E-4</v>
      </c>
      <c r="E103" s="1" t="s">
        <v>1827</v>
      </c>
      <c r="F103" s="1">
        <v>2020</v>
      </c>
    </row>
    <row r="104" spans="1:6" x14ac:dyDescent="0.25">
      <c r="A104" s="4">
        <v>2.6832671460769999E-4</v>
      </c>
      <c r="B104" s="1" t="s">
        <v>2867</v>
      </c>
      <c r="C104" s="5">
        <f>AM_Reclamos_Subcategoria_mercado_2020[[#This Row],[% Reclamos]]*$C$118/$A$118</f>
        <v>9.999999999999762</v>
      </c>
      <c r="D104" s="4">
        <v>2.6708694462234049E-5</v>
      </c>
      <c r="E104" s="1" t="s">
        <v>1827</v>
      </c>
      <c r="F104" s="1">
        <v>2020</v>
      </c>
    </row>
    <row r="105" spans="1:6" x14ac:dyDescent="0.25">
      <c r="A105" s="4">
        <v>1.3148009015777999E-3</v>
      </c>
      <c r="B105" s="1" t="s">
        <v>2866</v>
      </c>
      <c r="C105" s="5">
        <f>AM_Reclamos_Subcategoria_mercado_2020[[#This Row],[% Reclamos]]*$C$118/$A$118</f>
        <v>49.000000000001442</v>
      </c>
      <c r="D105" s="4">
        <v>2.2979922620750001E-4</v>
      </c>
      <c r="E105" s="1" t="s">
        <v>1827</v>
      </c>
      <c r="F105" s="1">
        <v>2020</v>
      </c>
    </row>
    <row r="106" spans="1:6" x14ac:dyDescent="0.25">
      <c r="A106" s="4">
        <v>1.3416335730385E-3</v>
      </c>
      <c r="B106" s="1" t="s">
        <v>2865</v>
      </c>
      <c r="C106" s="5">
        <f>AM_Reclamos_Subcategoria_mercado_2020[[#This Row],[% Reclamos]]*$C$118/$A$118</f>
        <v>49.999999999998813</v>
      </c>
      <c r="D106" s="4">
        <v>8.4700045632560002E-4</v>
      </c>
      <c r="E106" s="1" t="s">
        <v>1827</v>
      </c>
      <c r="F106" s="1">
        <v>2020</v>
      </c>
    </row>
    <row r="107" spans="1:6" x14ac:dyDescent="0.25">
      <c r="A107" s="4">
        <v>2.1466137168619999E-4</v>
      </c>
      <c r="B107" s="1" t="s">
        <v>2864</v>
      </c>
      <c r="C107" s="5">
        <f>AM_Reclamos_Subcategoria_mercado_2020[[#This Row],[% Reclamos]]*$C$118/$A$118</f>
        <v>8.0000000000013003</v>
      </c>
      <c r="D107" s="4">
        <v>-3.4835420355850002E-4</v>
      </c>
      <c r="E107" s="1" t="s">
        <v>1825</v>
      </c>
      <c r="F107" s="1">
        <v>2020</v>
      </c>
    </row>
    <row r="108" spans="1:6" x14ac:dyDescent="0.25">
      <c r="A108" s="4">
        <v>5.1787055919287001E-3</v>
      </c>
      <c r="B108" s="1" t="s">
        <v>2198</v>
      </c>
      <c r="C108" s="5">
        <f>AM_Reclamos_Subcategoria_mercado_2020[[#This Row],[% Reclamos]]*$C$118/$A$118</f>
        <v>192.99999999999875</v>
      </c>
      <c r="D108" s="4">
        <v>2.6781870249514999E-3</v>
      </c>
      <c r="E108" s="1" t="s">
        <v>1827</v>
      </c>
      <c r="F108" s="1">
        <v>2020</v>
      </c>
    </row>
    <row r="109" spans="1:6" x14ac:dyDescent="0.25">
      <c r="A109" s="4">
        <v>9.364602339809E-3</v>
      </c>
      <c r="B109" s="1" t="s">
        <v>2863</v>
      </c>
      <c r="C109" s="5">
        <f>AM_Reclamos_Subcategoria_mercado_2020[[#This Row],[% Reclamos]]*$C$118/$A$118</f>
        <v>349.00000000000176</v>
      </c>
      <c r="D109" s="4">
        <v>1.0287806447901999E-3</v>
      </c>
      <c r="E109" s="1" t="s">
        <v>1827</v>
      </c>
      <c r="F109" s="1">
        <v>2020</v>
      </c>
    </row>
    <row r="110" spans="1:6" x14ac:dyDescent="0.25">
      <c r="A110" s="4">
        <v>5.1518729204679996E-3</v>
      </c>
      <c r="B110" s="1" t="s">
        <v>2195</v>
      </c>
      <c r="C110" s="5">
        <f>AM_Reclamos_Subcategoria_mercado_2020[[#This Row],[% Reclamos]]*$C$118/$A$118</f>
        <v>192.00000000000139</v>
      </c>
      <c r="D110" s="4">
        <v>2.4234128250516002E-3</v>
      </c>
      <c r="E110" s="1" t="s">
        <v>1827</v>
      </c>
      <c r="F110" s="1">
        <v>2020</v>
      </c>
    </row>
    <row r="111" spans="1:6" x14ac:dyDescent="0.25">
      <c r="A111" s="4">
        <v>1.341633573039E-4</v>
      </c>
      <c r="B111" s="1" t="s">
        <v>2129</v>
      </c>
      <c r="C111" s="5">
        <f>AM_Reclamos_Subcategoria_mercado_2020[[#This Row],[% Reclamos]]*$C$118/$A$118</f>
        <v>5.0000000000017453</v>
      </c>
      <c r="D111" s="4">
        <v>6.8060314056506979E-5</v>
      </c>
      <c r="E111" s="1" t="s">
        <v>1827</v>
      </c>
      <c r="F111" s="1">
        <v>2020</v>
      </c>
    </row>
    <row r="112" spans="1:6" x14ac:dyDescent="0.25">
      <c r="A112" s="4">
        <v>2.6832671460770631E-5</v>
      </c>
      <c r="B112" s="1" t="s">
        <v>2862</v>
      </c>
      <c r="C112" s="5">
        <f>AM_Reclamos_Subcategoria_mercado_2020[[#This Row],[% Reclamos]]*$C$118/$A$118</f>
        <v>0.99999999999999978</v>
      </c>
      <c r="D112" s="4">
        <v>-6.6623355199270525E-5</v>
      </c>
      <c r="E112" s="1" t="s">
        <v>1825</v>
      </c>
      <c r="F112" s="1">
        <v>2020</v>
      </c>
    </row>
    <row r="113" spans="1:6" x14ac:dyDescent="0.25">
      <c r="A113" s="4">
        <v>2.1466137168619999E-4</v>
      </c>
      <c r="B113" s="1" t="s">
        <v>2861</v>
      </c>
      <c r="C113" s="5">
        <f>AM_Reclamos_Subcategoria_mercado_2020[[#This Row],[% Reclamos]]*$C$118/$A$118</f>
        <v>8.0000000000013003</v>
      </c>
      <c r="D113" s="4">
        <v>-5.3526625687860005E-4</v>
      </c>
      <c r="E113" s="1" t="s">
        <v>1825</v>
      </c>
      <c r="F113" s="1">
        <v>2020</v>
      </c>
    </row>
    <row r="114" spans="1:6" x14ac:dyDescent="0.25">
      <c r="A114" s="4">
        <v>1.1994204142964499E-2</v>
      </c>
      <c r="B114" s="1" t="s">
        <v>2860</v>
      </c>
      <c r="C114" s="5">
        <f>AM_Reclamos_Subcategoria_mercado_2020[[#This Row],[% Reclamos]]*$C$118/$A$118</f>
        <v>447.00000000000091</v>
      </c>
      <c r="D114" s="4">
        <v>9.1852527610739997E-4</v>
      </c>
      <c r="E114" s="1" t="s">
        <v>1827</v>
      </c>
      <c r="F114" s="1">
        <v>2020</v>
      </c>
    </row>
    <row r="115" spans="1:6" x14ac:dyDescent="0.25">
      <c r="A115" s="4">
        <v>0.12246431254695719</v>
      </c>
      <c r="B115" s="1" t="s">
        <v>2184</v>
      </c>
      <c r="C115" s="5">
        <f>AM_Reclamos_Subcategoria_mercado_2020[[#This Row],[% Reclamos]]*$C$118/$A$118</f>
        <v>4564</v>
      </c>
      <c r="D115" s="4">
        <v>7.7550713783312006E-2</v>
      </c>
      <c r="E115" s="1" t="s">
        <v>1827</v>
      </c>
      <c r="F115" s="1">
        <v>2020</v>
      </c>
    </row>
    <row r="116" spans="1:6" x14ac:dyDescent="0.25">
      <c r="A116" s="4">
        <v>2.1466137168619999E-4</v>
      </c>
      <c r="B116" s="1" t="s">
        <v>2859</v>
      </c>
      <c r="C116" s="5">
        <f>AM_Reclamos_Subcategoria_mercado_2020[[#This Row],[% Reclamos]]*$C$118/$A$118</f>
        <v>8.0000000000013003</v>
      </c>
      <c r="D116" s="4">
        <v>1.098082686042E-4</v>
      </c>
      <c r="E116" s="1" t="s">
        <v>1827</v>
      </c>
      <c r="F116" s="1">
        <v>2020</v>
      </c>
    </row>
    <row r="117" spans="1:6" x14ac:dyDescent="0.25">
      <c r="A117" s="4">
        <v>9.2867875925727206E-2</v>
      </c>
      <c r="B117" s="1" t="s">
        <v>2858</v>
      </c>
      <c r="C117" s="5">
        <f>AM_Reclamos_Subcategoria_mercado_2020[[#This Row],[% Reclamos]]*$C$118/$A$118</f>
        <v>3461.0000000000009</v>
      </c>
      <c r="D117" s="4">
        <v>1.5985477798494799E-2</v>
      </c>
      <c r="E117" s="1" t="s">
        <v>1827</v>
      </c>
      <c r="F117" s="1">
        <v>2020</v>
      </c>
    </row>
    <row r="118" spans="1:6" x14ac:dyDescent="0.25">
      <c r="A118" s="4">
        <v>0.14556724267468071</v>
      </c>
      <c r="B118" s="1" t="s">
        <v>2857</v>
      </c>
      <c r="C118" s="5">
        <v>5425</v>
      </c>
      <c r="D118" s="4">
        <v>6.0545052566887102E-2</v>
      </c>
      <c r="E118" s="1" t="s">
        <v>1827</v>
      </c>
      <c r="F118" s="1">
        <v>2020</v>
      </c>
    </row>
    <row r="119" spans="1:6" x14ac:dyDescent="0.25">
      <c r="A119" s="4">
        <v>4.3468927766448003E-3</v>
      </c>
      <c r="B119" s="1" t="s">
        <v>2856</v>
      </c>
      <c r="C119" s="5">
        <f>AM_Reclamos_Subcategoria_mercado_2020[[#This Row],[% Reclamos]]*$C$118/$A$118</f>
        <v>161.99999999999841</v>
      </c>
      <c r="D119" s="4">
        <v>1.8965213459243E-3</v>
      </c>
      <c r="E119" s="1" t="s">
        <v>1827</v>
      </c>
      <c r="F119" s="1">
        <v>2020</v>
      </c>
    </row>
    <row r="120" spans="1:6" x14ac:dyDescent="0.25">
      <c r="A120" s="4">
        <v>2.2807770741655E-3</v>
      </c>
      <c r="B120" s="1" t="s">
        <v>2855</v>
      </c>
      <c r="C120" s="5">
        <f>AM_Reclamos_Subcategoria_mercado_2020[[#This Row],[% Reclamos]]*$C$118/$A$118</f>
        <v>84.999999999999844</v>
      </c>
      <c r="D120" s="4">
        <v>-3.6251879276922002E-3</v>
      </c>
      <c r="E120" s="1" t="s">
        <v>1825</v>
      </c>
      <c r="F120" s="1">
        <v>2020</v>
      </c>
    </row>
    <row r="121" spans="1:6" x14ac:dyDescent="0.25">
      <c r="A121" s="4">
        <v>4.4273907910272001E-3</v>
      </c>
      <c r="B121" s="1" t="s">
        <v>2854</v>
      </c>
      <c r="C121" s="5">
        <f>AM_Reclamos_Subcategoria_mercado_2020[[#This Row],[% Reclamos]]*$C$118/$A$118</f>
        <v>165.00000000000165</v>
      </c>
      <c r="D121" s="4">
        <v>-1.1343825028875001E-3</v>
      </c>
      <c r="E121" s="1" t="s">
        <v>1825</v>
      </c>
      <c r="F121" s="1">
        <v>2020</v>
      </c>
    </row>
    <row r="122" spans="1:6" x14ac:dyDescent="0.25">
      <c r="A122" s="4">
        <v>6.5203391649673002E-3</v>
      </c>
      <c r="B122" s="1" t="s">
        <v>2853</v>
      </c>
      <c r="C122" s="5">
        <f>AM_Reclamos_Subcategoria_mercado_2020[[#This Row],[% Reclamos]]*$C$118/$A$118</f>
        <v>243.00000000000131</v>
      </c>
      <c r="D122" s="4">
        <v>-6.5133574311819001E-3</v>
      </c>
      <c r="E122" s="1" t="s">
        <v>1825</v>
      </c>
      <c r="F122" s="1">
        <v>2020</v>
      </c>
    </row>
    <row r="123" spans="1:6" x14ac:dyDescent="0.25">
      <c r="A123" s="4">
        <v>5.8763550499087699E-2</v>
      </c>
      <c r="B123" s="1" t="s">
        <v>2852</v>
      </c>
      <c r="C123" s="5">
        <f>AM_Reclamos_Subcategoria_mercado_2020[[#This Row],[% Reclamos]]*$C$118/$A$118</f>
        <v>2190</v>
      </c>
      <c r="D123" s="4">
        <v>-2.4950255235465301E-2</v>
      </c>
      <c r="E123" s="1" t="s">
        <v>1825</v>
      </c>
      <c r="F123" s="1">
        <v>2020</v>
      </c>
    </row>
    <row r="124" spans="1:6" x14ac:dyDescent="0.25">
      <c r="A124" s="4">
        <v>2.2271117312440002E-3</v>
      </c>
      <c r="B124" s="1" t="s">
        <v>2851</v>
      </c>
      <c r="C124" s="5">
        <f>AM_Reclamos_Subcategoria_mercado_2020[[#This Row],[% Reclamos]]*$C$118/$A$118</f>
        <v>83.000000000001393</v>
      </c>
      <c r="D124" s="4">
        <v>1.4247575511382E-3</v>
      </c>
      <c r="E124" s="1" t="s">
        <v>1827</v>
      </c>
      <c r="F124" s="1">
        <v>2020</v>
      </c>
    </row>
    <row r="125" spans="1:6" x14ac:dyDescent="0.25">
      <c r="A125" s="4">
        <v>1.02769131694752E-2</v>
      </c>
      <c r="B125" s="1" t="s">
        <v>2850</v>
      </c>
      <c r="C125" s="5">
        <f>AM_Reclamos_Subcategoria_mercado_2020[[#This Row],[% Reclamos]]*$C$118/$A$118</f>
        <v>383.00000000000171</v>
      </c>
      <c r="D125" s="4">
        <v>5.5243323015193996E-3</v>
      </c>
      <c r="E125" s="1" t="s">
        <v>1827</v>
      </c>
      <c r="F125" s="1">
        <v>2020</v>
      </c>
    </row>
    <row r="126" spans="1:6" x14ac:dyDescent="0.25">
      <c r="A126" s="4">
        <v>1.2074702157347001E-3</v>
      </c>
      <c r="B126" s="1" t="s">
        <v>2849</v>
      </c>
      <c r="C126" s="5">
        <f>AM_Reclamos_Subcategoria_mercado_2020[[#This Row],[% Reclamos]]*$C$118/$A$118</f>
        <v>45.000000000000796</v>
      </c>
      <c r="D126" s="4">
        <v>-7.1009984958714002E-3</v>
      </c>
      <c r="E126" s="1" t="s">
        <v>1825</v>
      </c>
      <c r="F126" s="1">
        <v>2020</v>
      </c>
    </row>
    <row r="127" spans="1:6" x14ac:dyDescent="0.25">
      <c r="A127" s="4">
        <v>2.6832671460770631E-5</v>
      </c>
      <c r="B127" s="1" t="s">
        <v>2848</v>
      </c>
      <c r="C127" s="5">
        <f>AM_Reclamos_Subcategoria_mercado_2020[[#This Row],[% Reclamos]]*$C$118/$A$118</f>
        <v>0.99999999999999978</v>
      </c>
      <c r="D127" s="4">
        <v>2.227384089198814E-5</v>
      </c>
      <c r="E127" s="1" t="s">
        <v>1827</v>
      </c>
      <c r="F127" s="1">
        <v>2020</v>
      </c>
    </row>
    <row r="128" spans="1:6" x14ac:dyDescent="0.25">
      <c r="A128" s="4">
        <v>2.2807770741655E-3</v>
      </c>
      <c r="B128" s="1" t="s">
        <v>2847</v>
      </c>
      <c r="C128" s="5">
        <f>AM_Reclamos_Subcategoria_mercado_2020[[#This Row],[% Reclamos]]*$C$118/$A$118</f>
        <v>84.999999999999844</v>
      </c>
      <c r="D128" s="4">
        <v>-5.7017352517725996E-3</v>
      </c>
      <c r="E128" s="1" t="s">
        <v>1825</v>
      </c>
      <c r="F128" s="1">
        <v>2020</v>
      </c>
    </row>
    <row r="129" spans="1:6" x14ac:dyDescent="0.25">
      <c r="A129" s="4">
        <v>2.6832671460770631E-5</v>
      </c>
      <c r="B129" s="1" t="s">
        <v>2846</v>
      </c>
      <c r="C129" s="5">
        <f>AM_Reclamos_Subcategoria_mercado_2020[[#This Row],[% Reclamos]]*$C$118/$A$118</f>
        <v>0.99999999999999978</v>
      </c>
      <c r="D129" s="4">
        <v>1.999442560759689E-5</v>
      </c>
      <c r="E129" s="1" t="s">
        <v>1827</v>
      </c>
      <c r="F129" s="1">
        <v>2020</v>
      </c>
    </row>
    <row r="130" spans="1:6" x14ac:dyDescent="0.25">
      <c r="A130" s="4">
        <v>5.1518729204679996E-3</v>
      </c>
      <c r="B130" s="1" t="s">
        <v>2845</v>
      </c>
      <c r="C130" s="5">
        <f>AM_Reclamos_Subcategoria_mercado_2020[[#This Row],[% Reclamos]]*$C$118/$A$118</f>
        <v>192.00000000000139</v>
      </c>
      <c r="D130" s="4">
        <v>-4.646063402721E-4</v>
      </c>
      <c r="E130" s="1" t="s">
        <v>1825</v>
      </c>
      <c r="F130" s="1">
        <v>2020</v>
      </c>
    </row>
    <row r="131" spans="1:6" x14ac:dyDescent="0.25">
      <c r="A131" s="4">
        <v>0.13856391542341959</v>
      </c>
      <c r="B131" s="1" t="s">
        <v>2844</v>
      </c>
      <c r="C131" s="5">
        <f>AM_Reclamos_Subcategoria_mercado_2020[[#This Row],[% Reclamos]]*$C$118/$A$118</f>
        <v>5164.0000000000009</v>
      </c>
      <c r="D131" s="4">
        <v>-0.1496499119655787</v>
      </c>
      <c r="E131" s="1" t="s">
        <v>1825</v>
      </c>
      <c r="F131" s="1">
        <v>2020</v>
      </c>
    </row>
    <row r="132" spans="1:6" x14ac:dyDescent="0.25">
      <c r="A132" s="4">
        <v>4.0517333905764003E-3</v>
      </c>
      <c r="B132" s="1" t="s">
        <v>2843</v>
      </c>
      <c r="C132" s="5">
        <f>AM_Reclamos_Subcategoria_mercado_2020[[#This Row],[% Reclamos]]*$C$118/$A$118</f>
        <v>151.00000000000128</v>
      </c>
      <c r="D132" s="4">
        <v>-7.2929164798389004E-3</v>
      </c>
      <c r="E132" s="1" t="s">
        <v>1825</v>
      </c>
      <c r="F132" s="1">
        <v>2020</v>
      </c>
    </row>
    <row r="133" spans="1:6" x14ac:dyDescent="0.25">
      <c r="A133" s="4">
        <v>8.0498014382311898E-5</v>
      </c>
      <c r="B133" s="1" t="s">
        <v>2842</v>
      </c>
      <c r="C133" s="5">
        <f>AM_Reclamos_Subcategoria_mercado_2020[[#This Row],[% Reclamos]]*$C$118/$A$118</f>
        <v>2.9999999999999996</v>
      </c>
      <c r="D133" s="4">
        <v>1.6674386419356962E-5</v>
      </c>
      <c r="E133" s="1" t="s">
        <v>1827</v>
      </c>
      <c r="F133" s="1">
        <v>2020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D729-3144-42A2-9013-3DC9071278D9}">
  <dimension ref="A1:E4"/>
  <sheetViews>
    <sheetView workbookViewId="0">
      <selection activeCell="H32" sqref="H32"/>
    </sheetView>
  </sheetViews>
  <sheetFormatPr baseColWidth="10" defaultColWidth="9.140625" defaultRowHeight="15" x14ac:dyDescent="0.25"/>
  <cols>
    <col min="1" max="1" width="24.42578125" bestFit="1" customWidth="1"/>
    <col min="2" max="2" width="25.140625" bestFit="1" customWidth="1"/>
    <col min="3" max="3" width="22.7109375" bestFit="1" customWidth="1"/>
  </cols>
  <sheetData>
    <row r="1" spans="1:5" x14ac:dyDescent="0.25">
      <c r="A1" s="3" t="s">
        <v>2964</v>
      </c>
      <c r="B1" s="3" t="s">
        <v>1806</v>
      </c>
      <c r="C1" s="3" t="s">
        <v>2963</v>
      </c>
      <c r="D1" s="3" t="s">
        <v>1822</v>
      </c>
    </row>
    <row r="2" spans="1:5" x14ac:dyDescent="0.25">
      <c r="A2" s="4">
        <v>0.58338172266003041</v>
      </c>
      <c r="B2" s="11">
        <v>21098</v>
      </c>
      <c r="C2" s="1" t="s">
        <v>2962</v>
      </c>
      <c r="D2" s="1">
        <v>2020</v>
      </c>
      <c r="E2">
        <v>2020</v>
      </c>
    </row>
    <row r="3" spans="1:5" x14ac:dyDescent="0.25">
      <c r="A3" s="4">
        <v>0.3613438407299876</v>
      </c>
      <c r="B3" s="11">
        <v>13068</v>
      </c>
      <c r="C3" s="1" t="s">
        <v>2961</v>
      </c>
      <c r="D3" s="1">
        <v>2020</v>
      </c>
    </row>
    <row r="4" spans="1:5" x14ac:dyDescent="0.25">
      <c r="A4" s="4">
        <v>5.5274436609981999E-2</v>
      </c>
      <c r="B4" s="11">
        <v>1999</v>
      </c>
      <c r="C4" s="1" t="s">
        <v>2960</v>
      </c>
      <c r="D4" s="1"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0519-CE62-4C58-A748-737E782EB967}">
  <dimension ref="A1:L49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9.42578125" bestFit="1" customWidth="1"/>
    <col min="2" max="2" width="25.140625" bestFit="1" customWidth="1"/>
    <col min="3" max="3" width="27.28515625" bestFit="1" customWidth="1"/>
    <col min="4" max="4" width="9.140625" bestFit="1" customWidth="1"/>
    <col min="5" max="5" width="25.5703125" bestFit="1" customWidth="1"/>
  </cols>
  <sheetData>
    <row r="1" spans="1:7" s="1" customFormat="1" x14ac:dyDescent="0.25">
      <c r="A1" s="3" t="s">
        <v>1824</v>
      </c>
      <c r="B1" s="3" t="s">
        <v>1806</v>
      </c>
      <c r="C1" s="3" t="s">
        <v>1823</v>
      </c>
      <c r="D1" s="3" t="s">
        <v>1822</v>
      </c>
      <c r="E1" s="3" t="s">
        <v>1821</v>
      </c>
    </row>
    <row r="2" spans="1:7" x14ac:dyDescent="0.25">
      <c r="A2" s="1" t="s">
        <v>1817</v>
      </c>
      <c r="B2" s="5">
        <v>278</v>
      </c>
      <c r="C2" s="4">
        <v>4.4480711691387001E-3</v>
      </c>
      <c r="D2" s="1">
        <v>2019</v>
      </c>
      <c r="E2" s="1" t="s">
        <v>1819</v>
      </c>
    </row>
    <row r="3" spans="1:7" x14ac:dyDescent="0.25">
      <c r="A3" s="1" t="s">
        <v>1816</v>
      </c>
      <c r="B3" s="5">
        <v>189</v>
      </c>
      <c r="C3" s="4">
        <v>3.0240483847742E-3</v>
      </c>
      <c r="D3" s="1">
        <v>2019</v>
      </c>
      <c r="E3" s="1" t="s">
        <v>1819</v>
      </c>
      <c r="G3" t="s">
        <v>1820</v>
      </c>
    </row>
    <row r="4" spans="1:7" x14ac:dyDescent="0.25">
      <c r="A4" s="1" t="s">
        <v>1815</v>
      </c>
      <c r="B4" s="5">
        <v>260</v>
      </c>
      <c r="C4" s="4">
        <v>4.1600665610649996E-3</v>
      </c>
      <c r="D4" s="1">
        <v>2019</v>
      </c>
      <c r="E4" s="1" t="s">
        <v>1819</v>
      </c>
    </row>
    <row r="5" spans="1:7" x14ac:dyDescent="0.25">
      <c r="A5" s="1" t="s">
        <v>1814</v>
      </c>
      <c r="B5" s="5">
        <v>220</v>
      </c>
      <c r="C5" s="4">
        <v>3.5200563209011001E-3</v>
      </c>
      <c r="D5" s="1">
        <v>2019</v>
      </c>
      <c r="E5" s="1" t="s">
        <v>1819</v>
      </c>
    </row>
    <row r="6" spans="1:7" x14ac:dyDescent="0.25">
      <c r="A6" s="1" t="s">
        <v>1813</v>
      </c>
      <c r="B6" s="5">
        <v>219</v>
      </c>
      <c r="C6" s="4">
        <v>3.5040560648969999E-3</v>
      </c>
      <c r="D6" s="1">
        <v>2019</v>
      </c>
      <c r="E6" s="1" t="s">
        <v>1819</v>
      </c>
    </row>
    <row r="7" spans="1:7" x14ac:dyDescent="0.25">
      <c r="A7" s="1" t="s">
        <v>1812</v>
      </c>
      <c r="B7" s="5">
        <v>242</v>
      </c>
      <c r="C7" s="4">
        <v>3.8720619529911998E-3</v>
      </c>
      <c r="D7" s="1">
        <v>2019</v>
      </c>
      <c r="E7" s="1" t="s">
        <v>1819</v>
      </c>
    </row>
    <row r="8" spans="1:7" x14ac:dyDescent="0.25">
      <c r="A8" s="1" t="s">
        <v>1811</v>
      </c>
      <c r="B8" s="5">
        <v>274</v>
      </c>
      <c r="C8" s="4">
        <v>4.3840701451222999E-3</v>
      </c>
      <c r="D8" s="1">
        <v>2019</v>
      </c>
      <c r="E8" s="1" t="s">
        <v>1819</v>
      </c>
    </row>
    <row r="9" spans="1:7" x14ac:dyDescent="0.25">
      <c r="A9" s="1" t="s">
        <v>1810</v>
      </c>
      <c r="B9" s="5">
        <v>343</v>
      </c>
      <c r="C9" s="4">
        <v>5.4880878094049996E-3</v>
      </c>
      <c r="D9" s="1">
        <v>2019</v>
      </c>
      <c r="E9" s="1" t="s">
        <v>1819</v>
      </c>
    </row>
    <row r="10" spans="1:7" x14ac:dyDescent="0.25">
      <c r="A10" s="1" t="s">
        <v>1817</v>
      </c>
      <c r="B10" s="5">
        <v>1069</v>
      </c>
      <c r="C10" s="4">
        <v>1.7104273668378699E-2</v>
      </c>
      <c r="D10" s="1">
        <v>2019</v>
      </c>
      <c r="E10" s="1" t="s">
        <v>1818</v>
      </c>
    </row>
    <row r="11" spans="1:7" x14ac:dyDescent="0.25">
      <c r="A11" s="1" t="s">
        <v>1816</v>
      </c>
      <c r="B11" s="5">
        <v>868</v>
      </c>
      <c r="C11" s="4">
        <v>1.38882222115554E-2</v>
      </c>
      <c r="D11" s="1">
        <v>2019</v>
      </c>
      <c r="E11" s="1" t="s">
        <v>1818</v>
      </c>
    </row>
    <row r="12" spans="1:7" x14ac:dyDescent="0.25">
      <c r="A12" s="1" t="s">
        <v>1815</v>
      </c>
      <c r="B12" s="5">
        <v>943</v>
      </c>
      <c r="C12" s="4">
        <v>1.50882414118626E-2</v>
      </c>
      <c r="D12" s="1">
        <v>2019</v>
      </c>
      <c r="E12" s="1" t="s">
        <v>1818</v>
      </c>
    </row>
    <row r="13" spans="1:7" x14ac:dyDescent="0.25">
      <c r="A13" s="1" t="s">
        <v>1814</v>
      </c>
      <c r="B13" s="5">
        <v>934</v>
      </c>
      <c r="C13" s="4">
        <v>1.49442391078257E-2</v>
      </c>
      <c r="D13" s="1">
        <v>2019</v>
      </c>
      <c r="E13" s="1" t="s">
        <v>1818</v>
      </c>
    </row>
    <row r="14" spans="1:7" x14ac:dyDescent="0.25">
      <c r="A14" s="1" t="s">
        <v>1813</v>
      </c>
      <c r="B14" s="5">
        <v>988</v>
      </c>
      <c r="C14" s="4">
        <v>1.58082529320469E-2</v>
      </c>
      <c r="D14" s="1">
        <v>2019</v>
      </c>
      <c r="E14" s="1" t="s">
        <v>1818</v>
      </c>
    </row>
    <row r="15" spans="1:7" x14ac:dyDescent="0.25">
      <c r="A15" s="1" t="s">
        <v>1812</v>
      </c>
      <c r="B15" s="5">
        <v>1069</v>
      </c>
      <c r="C15" s="4">
        <v>1.7104273668378699E-2</v>
      </c>
      <c r="D15" s="1">
        <v>2019</v>
      </c>
      <c r="E15" s="1" t="s">
        <v>1818</v>
      </c>
    </row>
    <row r="16" spans="1:7" x14ac:dyDescent="0.25">
      <c r="A16" s="1" t="s">
        <v>1811</v>
      </c>
      <c r="B16" s="5">
        <v>1024</v>
      </c>
      <c r="C16" s="4">
        <v>1.6384262148194401E-2</v>
      </c>
      <c r="D16" s="1">
        <v>2019</v>
      </c>
      <c r="E16" s="1" t="s">
        <v>1818</v>
      </c>
    </row>
    <row r="17" spans="1:5" x14ac:dyDescent="0.25">
      <c r="A17" s="1" t="s">
        <v>1810</v>
      </c>
      <c r="B17" s="5">
        <v>965</v>
      </c>
      <c r="C17" s="4">
        <v>1.54402470439527E-2</v>
      </c>
      <c r="D17" s="1">
        <v>2019</v>
      </c>
      <c r="E17" s="1" t="s">
        <v>1818</v>
      </c>
    </row>
    <row r="18" spans="1:5" x14ac:dyDescent="0.25">
      <c r="A18" s="1" t="s">
        <v>1817</v>
      </c>
      <c r="B18" s="5">
        <v>1956</v>
      </c>
      <c r="C18" s="4">
        <v>3.1296500744011899E-2</v>
      </c>
      <c r="D18" s="1">
        <v>2019</v>
      </c>
      <c r="E18" s="1" t="s">
        <v>1809</v>
      </c>
    </row>
    <row r="19" spans="1:5" x14ac:dyDescent="0.25">
      <c r="A19" s="1" t="s">
        <v>1816</v>
      </c>
      <c r="B19" s="5">
        <v>1772</v>
      </c>
      <c r="C19" s="4">
        <v>2.8352453639258202E-2</v>
      </c>
      <c r="D19" s="1">
        <v>2019</v>
      </c>
      <c r="E19" s="1" t="s">
        <v>1809</v>
      </c>
    </row>
    <row r="20" spans="1:5" x14ac:dyDescent="0.25">
      <c r="A20" s="1" t="s">
        <v>1815</v>
      </c>
      <c r="B20" s="5">
        <v>2068</v>
      </c>
      <c r="C20" s="4">
        <v>3.3088529416470697E-2</v>
      </c>
      <c r="D20" s="1">
        <v>2019</v>
      </c>
      <c r="E20" s="1" t="s">
        <v>1809</v>
      </c>
    </row>
    <row r="21" spans="1:5" x14ac:dyDescent="0.25">
      <c r="A21" s="1" t="s">
        <v>1814</v>
      </c>
      <c r="B21" s="5">
        <v>1829</v>
      </c>
      <c r="C21" s="4">
        <v>2.9264468231491699E-2</v>
      </c>
      <c r="D21" s="1">
        <v>2019</v>
      </c>
      <c r="E21" s="1" t="s">
        <v>1809</v>
      </c>
    </row>
    <row r="22" spans="1:5" x14ac:dyDescent="0.25">
      <c r="A22" s="1" t="s">
        <v>1813</v>
      </c>
      <c r="B22" s="5">
        <v>1867</v>
      </c>
      <c r="C22" s="4">
        <v>2.9872477959647401E-2</v>
      </c>
      <c r="D22" s="1">
        <v>2019</v>
      </c>
      <c r="E22" s="1" t="s">
        <v>1809</v>
      </c>
    </row>
    <row r="23" spans="1:5" x14ac:dyDescent="0.25">
      <c r="A23" s="1" t="s">
        <v>1812</v>
      </c>
      <c r="B23" s="5">
        <v>1824</v>
      </c>
      <c r="C23" s="4">
        <v>2.91844669514712E-2</v>
      </c>
      <c r="D23" s="1">
        <v>2019</v>
      </c>
      <c r="E23" s="1" t="s">
        <v>1809</v>
      </c>
    </row>
    <row r="24" spans="1:5" x14ac:dyDescent="0.25">
      <c r="A24" s="1" t="s">
        <v>1811</v>
      </c>
      <c r="B24" s="5">
        <v>1981</v>
      </c>
      <c r="C24" s="4">
        <v>3.1696507144114303E-2</v>
      </c>
      <c r="D24" s="1">
        <v>2019</v>
      </c>
      <c r="E24" s="1" t="s">
        <v>1809</v>
      </c>
    </row>
    <row r="25" spans="1:5" x14ac:dyDescent="0.25">
      <c r="A25" s="1" t="s">
        <v>1810</v>
      </c>
      <c r="B25" s="5">
        <v>2049</v>
      </c>
      <c r="C25" s="4">
        <v>3.2784524552392801E-2</v>
      </c>
      <c r="D25" s="1">
        <v>2019</v>
      </c>
      <c r="E25" s="1" t="s">
        <v>1809</v>
      </c>
    </row>
    <row r="26" spans="1:5" x14ac:dyDescent="0.25">
      <c r="A26" s="1" t="s">
        <v>1817</v>
      </c>
      <c r="B26" s="5">
        <v>837</v>
      </c>
      <c r="C26" s="4">
        <v>1.33922142754284E-2</v>
      </c>
      <c r="D26" s="1">
        <v>2020</v>
      </c>
      <c r="E26" s="1" t="s">
        <v>1819</v>
      </c>
    </row>
    <row r="27" spans="1:5" x14ac:dyDescent="0.25">
      <c r="A27" s="1" t="s">
        <v>1816</v>
      </c>
      <c r="B27" s="5">
        <v>674</v>
      </c>
      <c r="C27" s="4">
        <v>1.0784172546760701E-2</v>
      </c>
      <c r="D27" s="1">
        <v>2020</v>
      </c>
      <c r="E27" s="1" t="s">
        <v>1819</v>
      </c>
    </row>
    <row r="28" spans="1:5" x14ac:dyDescent="0.25">
      <c r="A28" s="1" t="s">
        <v>1815</v>
      </c>
      <c r="B28" s="5">
        <v>828</v>
      </c>
      <c r="C28" s="4">
        <v>1.32482119713915E-2</v>
      </c>
      <c r="D28" s="1">
        <v>2020</v>
      </c>
      <c r="E28" s="1" t="s">
        <v>1819</v>
      </c>
    </row>
    <row r="29" spans="1:5" x14ac:dyDescent="0.25">
      <c r="A29" s="1" t="s">
        <v>1814</v>
      </c>
      <c r="B29" s="5">
        <v>1347</v>
      </c>
      <c r="C29" s="4">
        <v>2.15523448375174E-2</v>
      </c>
      <c r="D29" s="1">
        <v>2020</v>
      </c>
      <c r="E29" s="1" t="s">
        <v>1819</v>
      </c>
    </row>
    <row r="30" spans="1:5" x14ac:dyDescent="0.25">
      <c r="A30" s="1" t="s">
        <v>1813</v>
      </c>
      <c r="B30" s="5">
        <v>1454</v>
      </c>
      <c r="C30" s="4">
        <v>2.3264372229955699E-2</v>
      </c>
      <c r="D30" s="1">
        <v>2020</v>
      </c>
      <c r="E30" s="1" t="s">
        <v>1819</v>
      </c>
    </row>
    <row r="31" spans="1:5" x14ac:dyDescent="0.25">
      <c r="A31" s="1" t="s">
        <v>1812</v>
      </c>
      <c r="B31" s="5">
        <v>1579</v>
      </c>
      <c r="C31" s="4">
        <v>2.5264404230467701E-2</v>
      </c>
      <c r="D31" s="1">
        <v>2020</v>
      </c>
      <c r="E31" s="1" t="s">
        <v>1819</v>
      </c>
    </row>
    <row r="32" spans="1:5" x14ac:dyDescent="0.25">
      <c r="A32" s="1" t="s">
        <v>1811</v>
      </c>
      <c r="B32" s="5">
        <v>2100</v>
      </c>
      <c r="C32" s="4">
        <v>3.3600537608601697E-2</v>
      </c>
      <c r="D32" s="1">
        <v>2020</v>
      </c>
      <c r="E32" s="1" t="s">
        <v>1819</v>
      </c>
    </row>
    <row r="33" spans="1:12" x14ac:dyDescent="0.25">
      <c r="A33" s="1" t="s">
        <v>1810</v>
      </c>
      <c r="B33" s="5">
        <v>958</v>
      </c>
      <c r="C33" s="4">
        <v>1.5328245251924E-2</v>
      </c>
      <c r="D33" s="1">
        <v>2020</v>
      </c>
      <c r="E33" s="1" t="s">
        <v>1819</v>
      </c>
      <c r="L33" s="5"/>
    </row>
    <row r="34" spans="1:12" x14ac:dyDescent="0.25">
      <c r="A34" s="1" t="s">
        <v>1817</v>
      </c>
      <c r="B34" s="5">
        <v>1153</v>
      </c>
      <c r="C34" s="4">
        <v>1.8448295172722801E-2</v>
      </c>
      <c r="D34" s="1">
        <v>2020</v>
      </c>
      <c r="E34" s="1" t="s">
        <v>1818</v>
      </c>
    </row>
    <row r="35" spans="1:12" x14ac:dyDescent="0.25">
      <c r="A35" s="1" t="s">
        <v>1816</v>
      </c>
      <c r="B35" s="5">
        <v>1013</v>
      </c>
      <c r="C35" s="4">
        <v>1.62082593321493E-2</v>
      </c>
      <c r="D35" s="1">
        <v>2020</v>
      </c>
      <c r="E35" s="1" t="s">
        <v>1818</v>
      </c>
    </row>
    <row r="36" spans="1:12" x14ac:dyDescent="0.25">
      <c r="A36" s="1" t="s">
        <v>1815</v>
      </c>
      <c r="B36" s="5">
        <v>1324</v>
      </c>
      <c r="C36" s="4">
        <v>2.11843389494232E-2</v>
      </c>
      <c r="D36" s="1">
        <v>2020</v>
      </c>
      <c r="E36" s="1" t="s">
        <v>1818</v>
      </c>
    </row>
    <row r="37" spans="1:12" x14ac:dyDescent="0.25">
      <c r="A37" s="1" t="s">
        <v>1814</v>
      </c>
      <c r="B37" s="5">
        <v>2320</v>
      </c>
      <c r="C37" s="4">
        <v>3.7120593929502899E-2</v>
      </c>
      <c r="D37" s="1">
        <v>2020</v>
      </c>
      <c r="E37" s="1" t="s">
        <v>1818</v>
      </c>
    </row>
    <row r="38" spans="1:12" x14ac:dyDescent="0.25">
      <c r="A38" s="1" t="s">
        <v>1813</v>
      </c>
      <c r="B38" s="5">
        <v>3158</v>
      </c>
      <c r="C38" s="4">
        <v>5.0528808460935402E-2</v>
      </c>
      <c r="D38" s="1">
        <v>2020</v>
      </c>
      <c r="E38" s="1" t="s">
        <v>1818</v>
      </c>
    </row>
    <row r="39" spans="1:12" x14ac:dyDescent="0.25">
      <c r="A39" s="1" t="s">
        <v>1812</v>
      </c>
      <c r="B39" s="5">
        <v>4081</v>
      </c>
      <c r="C39" s="4">
        <v>6.5297044752715999E-2</v>
      </c>
      <c r="D39" s="1">
        <v>2020</v>
      </c>
      <c r="E39" s="1" t="s">
        <v>1818</v>
      </c>
    </row>
    <row r="40" spans="1:12" x14ac:dyDescent="0.25">
      <c r="A40" s="1" t="s">
        <v>1811</v>
      </c>
      <c r="B40" s="5">
        <v>4038</v>
      </c>
      <c r="C40" s="4">
        <v>6.4609033744539898E-2</v>
      </c>
      <c r="D40" s="1">
        <v>2020</v>
      </c>
      <c r="E40" s="1" t="s">
        <v>1818</v>
      </c>
    </row>
    <row r="41" spans="1:12" x14ac:dyDescent="0.25">
      <c r="A41" s="1" t="s">
        <v>1810</v>
      </c>
      <c r="B41" s="5">
        <v>2330</v>
      </c>
      <c r="C41" s="4">
        <v>3.7280596489543801E-2</v>
      </c>
      <c r="D41" s="1">
        <v>2020</v>
      </c>
      <c r="E41" s="1" t="s">
        <v>1818</v>
      </c>
    </row>
    <row r="42" spans="1:12" x14ac:dyDescent="0.25">
      <c r="A42" s="1" t="s">
        <v>1817</v>
      </c>
      <c r="B42" s="5">
        <v>2493</v>
      </c>
      <c r="C42" s="4">
        <v>3.9888638218211502E-2</v>
      </c>
      <c r="D42" s="1">
        <v>2020</v>
      </c>
      <c r="E42" s="1" t="s">
        <v>1809</v>
      </c>
    </row>
    <row r="43" spans="1:12" x14ac:dyDescent="0.25">
      <c r="A43" s="1" t="s">
        <v>1816</v>
      </c>
      <c r="B43" s="5">
        <v>2067</v>
      </c>
      <c r="C43" s="4">
        <v>3.3072529160466602E-2</v>
      </c>
      <c r="D43" s="1">
        <v>2020</v>
      </c>
      <c r="E43" s="1" t="s">
        <v>1809</v>
      </c>
    </row>
    <row r="44" spans="1:12" x14ac:dyDescent="0.25">
      <c r="A44" s="1" t="s">
        <v>1815</v>
      </c>
      <c r="B44" s="5">
        <v>1210</v>
      </c>
      <c r="C44" s="4">
        <v>1.9360309764956202E-2</v>
      </c>
      <c r="D44" s="1">
        <v>2020</v>
      </c>
      <c r="E44" s="1" t="s">
        <v>1809</v>
      </c>
    </row>
    <row r="45" spans="1:12" x14ac:dyDescent="0.25">
      <c r="A45" s="1" t="s">
        <v>1814</v>
      </c>
      <c r="B45" s="5">
        <v>171</v>
      </c>
      <c r="C45" s="4">
        <v>2.7360437767003998E-3</v>
      </c>
      <c r="D45" s="1">
        <v>2020</v>
      </c>
      <c r="E45" s="1" t="s">
        <v>1809</v>
      </c>
    </row>
    <row r="46" spans="1:12" x14ac:dyDescent="0.25">
      <c r="A46" s="1" t="s">
        <v>1813</v>
      </c>
      <c r="B46" s="5">
        <v>491</v>
      </c>
      <c r="C46" s="4">
        <v>7.8561256980111994E-3</v>
      </c>
      <c r="D46" s="1">
        <v>2020</v>
      </c>
      <c r="E46" s="1" t="s">
        <v>1809</v>
      </c>
    </row>
    <row r="47" spans="1:12" x14ac:dyDescent="0.25">
      <c r="A47" s="1" t="s">
        <v>1812</v>
      </c>
      <c r="B47" s="5">
        <v>669</v>
      </c>
      <c r="C47" s="4">
        <v>1.07041712667403E-2</v>
      </c>
      <c r="D47" s="1">
        <v>2020</v>
      </c>
      <c r="E47" s="1" t="s">
        <v>1809</v>
      </c>
    </row>
    <row r="48" spans="1:12" x14ac:dyDescent="0.25">
      <c r="A48" s="1" t="s">
        <v>1811</v>
      </c>
      <c r="B48" s="5">
        <v>631</v>
      </c>
      <c r="C48" s="4">
        <v>1.00961615385846E-2</v>
      </c>
      <c r="D48" s="1">
        <v>2020</v>
      </c>
      <c r="E48" s="1" t="s">
        <v>1809</v>
      </c>
    </row>
    <row r="49" spans="1:5" x14ac:dyDescent="0.25">
      <c r="A49" s="1" t="s">
        <v>1810</v>
      </c>
      <c r="B49" s="5">
        <v>342</v>
      </c>
      <c r="C49" s="4">
        <v>5.4720875534009002E-3</v>
      </c>
      <c r="D49" s="1">
        <v>2020</v>
      </c>
      <c r="E49" s="1" t="s">
        <v>1809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7DA7-4CE1-4FE3-A447-5E9A3615295A}">
  <dimension ref="A1:G262"/>
  <sheetViews>
    <sheetView topLeftCell="B1" workbookViewId="0">
      <selection activeCell="F2" sqref="F2:F261"/>
    </sheetView>
  </sheetViews>
  <sheetFormatPr baseColWidth="10" defaultColWidth="9.140625" defaultRowHeight="15" x14ac:dyDescent="0.25"/>
  <cols>
    <col min="1" max="1" width="26.140625" bestFit="1" customWidth="1"/>
    <col min="2" max="2" width="71" style="1" customWidth="1"/>
    <col min="3" max="3" width="24.7109375" customWidth="1"/>
    <col min="4" max="4" width="19.140625" style="1" customWidth="1"/>
    <col min="5" max="5" width="13.85546875" bestFit="1" customWidth="1"/>
  </cols>
  <sheetData>
    <row r="1" spans="1:7" s="1" customFormat="1" x14ac:dyDescent="0.25">
      <c r="A1" s="3" t="s">
        <v>1808</v>
      </c>
      <c r="B1" s="3" t="s">
        <v>2089</v>
      </c>
      <c r="C1" s="3" t="s">
        <v>1806</v>
      </c>
      <c r="D1" s="3" t="s">
        <v>2088</v>
      </c>
      <c r="E1" s="3" t="s">
        <v>2087</v>
      </c>
      <c r="F1" s="3" t="s">
        <v>1822</v>
      </c>
    </row>
    <row r="2" spans="1:7" x14ac:dyDescent="0.25">
      <c r="A2" s="4">
        <v>1.3416335730385E-3</v>
      </c>
      <c r="B2" s="1" t="s">
        <v>2086</v>
      </c>
      <c r="C2" s="5">
        <v>49.999999999998792</v>
      </c>
      <c r="D2" s="4">
        <v>7.9229448950019995E-4</v>
      </c>
      <c r="E2" s="1" t="s">
        <v>1827</v>
      </c>
      <c r="F2" s="1">
        <v>2020</v>
      </c>
      <c r="G2">
        <v>2020</v>
      </c>
    </row>
    <row r="3" spans="1:7" x14ac:dyDescent="0.25">
      <c r="A3" s="4">
        <v>2.6832671460770631E-5</v>
      </c>
      <c r="B3" s="1" t="s">
        <v>2085</v>
      </c>
      <c r="C3" s="5">
        <v>0.99999999999999944</v>
      </c>
      <c r="D3" s="4">
        <v>-7.3585578050980842E-6</v>
      </c>
      <c r="E3" s="1" t="s">
        <v>1825</v>
      </c>
      <c r="F3" s="1">
        <v>2020</v>
      </c>
    </row>
    <row r="4" spans="1:7" x14ac:dyDescent="0.25">
      <c r="A4" s="4">
        <v>1.0733068584309999E-4</v>
      </c>
      <c r="B4" s="1" t="s">
        <v>2084</v>
      </c>
      <c r="C4" s="5">
        <v>4.0000000000006484</v>
      </c>
      <c r="D4" s="4">
        <v>6.1742380155257581E-5</v>
      </c>
      <c r="E4" s="1" t="s">
        <v>1827</v>
      </c>
      <c r="F4" s="1">
        <v>2020</v>
      </c>
    </row>
    <row r="5" spans="1:7" x14ac:dyDescent="0.25">
      <c r="A5" s="4">
        <v>3.2199205752919999E-4</v>
      </c>
      <c r="B5" s="1" t="s">
        <v>2083</v>
      </c>
      <c r="C5" s="5">
        <v>11.999999999998218</v>
      </c>
      <c r="D5" s="4">
        <v>2.034624627409E-4</v>
      </c>
      <c r="E5" s="1" t="s">
        <v>1827</v>
      </c>
      <c r="F5" s="1">
        <v>2020</v>
      </c>
    </row>
    <row r="6" spans="1:7" x14ac:dyDescent="0.25">
      <c r="A6" s="4">
        <v>2.6832671460770631E-5</v>
      </c>
      <c r="B6" s="1" t="s">
        <v>2082</v>
      </c>
      <c r="C6" s="5">
        <v>0.99999999999999944</v>
      </c>
      <c r="D6" s="4">
        <v>-5.203119519243397E-7</v>
      </c>
      <c r="E6" s="1" t="s">
        <v>1825</v>
      </c>
      <c r="F6" s="1">
        <v>2020</v>
      </c>
    </row>
    <row r="7" spans="1:7" x14ac:dyDescent="0.25">
      <c r="A7" s="4">
        <v>2.6832671460770631E-5</v>
      </c>
      <c r="B7" s="1" t="s">
        <v>2081</v>
      </c>
      <c r="C7" s="5">
        <v>0.99999999999999944</v>
      </c>
      <c r="D7" s="4">
        <v>1.7715010323205641E-5</v>
      </c>
      <c r="E7" s="1" t="s">
        <v>1827</v>
      </c>
      <c r="F7" s="1">
        <v>2020</v>
      </c>
    </row>
    <row r="8" spans="1:7" x14ac:dyDescent="0.25">
      <c r="A8" s="4">
        <v>1.7360738435118601E-2</v>
      </c>
      <c r="B8" s="1" t="s">
        <v>2080</v>
      </c>
      <c r="C8" s="5">
        <v>646.99999999999966</v>
      </c>
      <c r="D8" s="4">
        <v>2.0202735711654998E-3</v>
      </c>
      <c r="E8" s="1" t="s">
        <v>1827</v>
      </c>
      <c r="F8" s="1">
        <v>2020</v>
      </c>
    </row>
    <row r="9" spans="1:7" x14ac:dyDescent="0.25">
      <c r="A9" s="4">
        <v>8.0498014382311898E-5</v>
      </c>
      <c r="B9" s="1" t="s">
        <v>2079</v>
      </c>
      <c r="C9" s="5">
        <v>2.9999999999999987</v>
      </c>
      <c r="D9" s="4">
        <v>4.4027369832051929E-5</v>
      </c>
      <c r="E9" s="1" t="s">
        <v>1827</v>
      </c>
      <c r="F9" s="1">
        <v>2020</v>
      </c>
    </row>
    <row r="10" spans="1:7" x14ac:dyDescent="0.25">
      <c r="A10" s="4">
        <v>2.1466137168619999E-4</v>
      </c>
      <c r="B10" s="1" t="s">
        <v>2078</v>
      </c>
      <c r="C10" s="5">
        <v>8.0000000000012967</v>
      </c>
      <c r="D10" s="4">
        <v>1.02970022751E-4</v>
      </c>
      <c r="E10" s="1" t="s">
        <v>1827</v>
      </c>
      <c r="F10" s="1">
        <v>2020</v>
      </c>
    </row>
    <row r="11" spans="1:7" x14ac:dyDescent="0.25">
      <c r="A11" s="4">
        <v>1.1538048728131E-3</v>
      </c>
      <c r="B11" s="1" t="s">
        <v>2077</v>
      </c>
      <c r="C11" s="5">
        <v>42.999999999998593</v>
      </c>
      <c r="D11" s="4">
        <v>8.050543343013E-4</v>
      </c>
      <c r="E11" s="1" t="s">
        <v>1827</v>
      </c>
      <c r="F11" s="1">
        <v>2020</v>
      </c>
    </row>
    <row r="12" spans="1:7" x14ac:dyDescent="0.25">
      <c r="A12" s="4">
        <v>6.1715144359770005E-4</v>
      </c>
      <c r="B12" s="1" t="s">
        <v>2076</v>
      </c>
      <c r="C12" s="5">
        <v>22.999999999999076</v>
      </c>
      <c r="D12" s="4">
        <v>3.1854804134249999E-4</v>
      </c>
      <c r="E12" s="1" t="s">
        <v>1827</v>
      </c>
      <c r="F12" s="1">
        <v>2020</v>
      </c>
    </row>
    <row r="13" spans="1:7" x14ac:dyDescent="0.25">
      <c r="A13" s="4">
        <v>2.951593860685E-4</v>
      </c>
      <c r="B13" s="1" t="s">
        <v>2075</v>
      </c>
      <c r="C13" s="5">
        <v>11.000000000000854</v>
      </c>
      <c r="D13" s="4">
        <v>2.1993868168360001E-4</v>
      </c>
      <c r="E13" s="1" t="s">
        <v>1827</v>
      </c>
      <c r="F13" s="1">
        <v>2020</v>
      </c>
    </row>
    <row r="14" spans="1:7" x14ac:dyDescent="0.25">
      <c r="A14" s="4">
        <v>2.1197810454008999E-3</v>
      </c>
      <c r="B14" s="1" t="s">
        <v>2074</v>
      </c>
      <c r="C14" s="5">
        <v>79.000000000000696</v>
      </c>
      <c r="D14" s="4">
        <v>-1.0349297081966001E-3</v>
      </c>
      <c r="E14" s="1" t="s">
        <v>1825</v>
      </c>
      <c r="F14" s="1">
        <v>2020</v>
      </c>
    </row>
    <row r="15" spans="1:7" x14ac:dyDescent="0.25">
      <c r="A15" s="4">
        <v>2.4149404314690001E-4</v>
      </c>
      <c r="B15" s="1" t="s">
        <v>2073</v>
      </c>
      <c r="C15" s="5">
        <v>8.9999999999986642</v>
      </c>
      <c r="D15" s="4">
        <v>-6.3947604961491508E-5</v>
      </c>
      <c r="E15" s="1" t="s">
        <v>1825</v>
      </c>
      <c r="F15" s="1">
        <v>2020</v>
      </c>
    </row>
    <row r="16" spans="1:7" x14ac:dyDescent="0.25">
      <c r="A16" s="4">
        <v>1.341633573039E-4</v>
      </c>
      <c r="B16" s="1" t="s">
        <v>2072</v>
      </c>
      <c r="C16" s="5">
        <v>5.0000000000017435</v>
      </c>
      <c r="D16" s="4">
        <v>6.8060314056506979E-5</v>
      </c>
      <c r="E16" s="1" t="s">
        <v>1827</v>
      </c>
      <c r="F16" s="1">
        <v>2020</v>
      </c>
    </row>
    <row r="17" spans="1:6" x14ac:dyDescent="0.25">
      <c r="A17" s="4">
        <v>5.90318772137E-4</v>
      </c>
      <c r="B17" s="1" t="s">
        <v>2071</v>
      </c>
      <c r="C17" s="5">
        <v>22.000000000001709</v>
      </c>
      <c r="D17" s="4">
        <v>7.745033314892312E-5</v>
      </c>
      <c r="E17" s="1" t="s">
        <v>1827</v>
      </c>
      <c r="F17" s="1">
        <v>2020</v>
      </c>
    </row>
    <row r="18" spans="1:6" x14ac:dyDescent="0.25">
      <c r="A18" s="4">
        <v>4.2127294193410004E-3</v>
      </c>
      <c r="B18" s="1" t="s">
        <v>2070</v>
      </c>
      <c r="C18" s="5">
        <v>157.00000000000031</v>
      </c>
      <c r="D18" s="4">
        <v>2.5282415241758998E-3</v>
      </c>
      <c r="E18" s="1" t="s">
        <v>1827</v>
      </c>
      <c r="F18" s="1">
        <v>2020</v>
      </c>
    </row>
    <row r="19" spans="1:6" x14ac:dyDescent="0.25">
      <c r="A19" s="4">
        <v>6.9228292368787997E-3</v>
      </c>
      <c r="B19" s="1" t="s">
        <v>2069</v>
      </c>
      <c r="C19" s="5">
        <v>257.99999999999898</v>
      </c>
      <c r="D19" s="4">
        <v>2.4004693126466001E-3</v>
      </c>
      <c r="E19" s="1" t="s">
        <v>1827</v>
      </c>
      <c r="F19" s="1">
        <v>2020</v>
      </c>
    </row>
    <row r="20" spans="1:6" x14ac:dyDescent="0.25">
      <c r="A20" s="4">
        <v>1.341633573039E-4</v>
      </c>
      <c r="B20" s="1" t="s">
        <v>2068</v>
      </c>
      <c r="C20" s="5">
        <v>5.0000000000017435</v>
      </c>
      <c r="D20" s="4">
        <v>8.7955166623345242E-6</v>
      </c>
      <c r="E20" s="1" t="s">
        <v>1827</v>
      </c>
      <c r="F20" s="1">
        <v>2020</v>
      </c>
    </row>
    <row r="21" spans="1:6" x14ac:dyDescent="0.25">
      <c r="A21" s="4">
        <v>6.1446817645165004E-3</v>
      </c>
      <c r="B21" s="1" t="s">
        <v>2067</v>
      </c>
      <c r="C21" s="5">
        <v>229.00000000000082</v>
      </c>
      <c r="D21" s="4">
        <v>4.3006347994439999E-3</v>
      </c>
      <c r="E21" s="1" t="s">
        <v>1827</v>
      </c>
      <c r="F21" s="1">
        <v>2020</v>
      </c>
    </row>
    <row r="22" spans="1:6" x14ac:dyDescent="0.25">
      <c r="A22" s="4">
        <v>3.8370720188902001E-3</v>
      </c>
      <c r="B22" s="1" t="s">
        <v>2066</v>
      </c>
      <c r="C22" s="5">
        <v>142.99999999999991</v>
      </c>
      <c r="D22" s="4">
        <v>1.1291266610333999E-3</v>
      </c>
      <c r="E22" s="1" t="s">
        <v>1827</v>
      </c>
      <c r="F22" s="1">
        <v>2020</v>
      </c>
    </row>
    <row r="23" spans="1:6" x14ac:dyDescent="0.25">
      <c r="A23" s="4">
        <v>2.4149404314690001E-4</v>
      </c>
      <c r="B23" s="1" t="s">
        <v>2065</v>
      </c>
      <c r="C23" s="5">
        <v>8.9999999999986642</v>
      </c>
      <c r="D23" s="4">
        <v>1.5943509290890001E-4</v>
      </c>
      <c r="E23" s="1" t="s">
        <v>1827</v>
      </c>
      <c r="F23" s="1">
        <v>2020</v>
      </c>
    </row>
    <row r="24" spans="1:6" x14ac:dyDescent="0.25">
      <c r="A24" s="4">
        <v>4.8298808629389998E-4</v>
      </c>
      <c r="B24" s="1" t="s">
        <v>2064</v>
      </c>
      <c r="C24" s="5">
        <v>18.000000000001055</v>
      </c>
      <c r="D24" s="4">
        <v>2.4137006614839999E-4</v>
      </c>
      <c r="E24" s="1" t="s">
        <v>1827</v>
      </c>
      <c r="F24" s="1">
        <v>2020</v>
      </c>
    </row>
    <row r="25" spans="1:6" x14ac:dyDescent="0.25">
      <c r="A25" s="4">
        <v>8.0498014382311898E-5</v>
      </c>
      <c r="B25" s="1" t="s">
        <v>2063</v>
      </c>
      <c r="C25" s="5">
        <v>2.9999999999999987</v>
      </c>
      <c r="D25" s="4">
        <v>3.035087812570444E-5</v>
      </c>
      <c r="E25" s="1" t="s">
        <v>1827</v>
      </c>
      <c r="F25" s="1">
        <v>2020</v>
      </c>
    </row>
    <row r="26" spans="1:6" x14ac:dyDescent="0.25">
      <c r="A26" s="4">
        <v>1.00354191263282E-2</v>
      </c>
      <c r="B26" s="1" t="s">
        <v>2062</v>
      </c>
      <c r="C26" s="5">
        <v>373.9999999999992</v>
      </c>
      <c r="D26" s="4">
        <v>6.8715907115931996E-3</v>
      </c>
      <c r="E26" s="1" t="s">
        <v>1827</v>
      </c>
      <c r="F26" s="1">
        <v>2020</v>
      </c>
    </row>
    <row r="27" spans="1:6" x14ac:dyDescent="0.25">
      <c r="A27" s="4">
        <v>2.73961575614468E-2</v>
      </c>
      <c r="B27" s="1" t="s">
        <v>2061</v>
      </c>
      <c r="C27" s="5">
        <v>1020.9999999999989</v>
      </c>
      <c r="D27" s="4">
        <v>9.1767911933075992E-3</v>
      </c>
      <c r="E27" s="1" t="s">
        <v>1827</v>
      </c>
      <c r="F27" s="1">
        <v>2020</v>
      </c>
    </row>
    <row r="28" spans="1:6" x14ac:dyDescent="0.25">
      <c r="A28" s="4">
        <v>6.03198454438124E-2</v>
      </c>
      <c r="B28" s="1" t="s">
        <v>2060</v>
      </c>
      <c r="C28" s="5">
        <v>2247.9999999999995</v>
      </c>
      <c r="D28" s="4">
        <v>1.9559341328328098E-2</v>
      </c>
      <c r="E28" s="1" t="s">
        <v>1827</v>
      </c>
      <c r="F28" s="1">
        <v>2020</v>
      </c>
    </row>
    <row r="29" spans="1:6" x14ac:dyDescent="0.25">
      <c r="A29" s="4">
        <v>8.0498014382311898E-5</v>
      </c>
      <c r="B29" s="1" t="s">
        <v>2059</v>
      </c>
      <c r="C29" s="5">
        <v>2.9999999999999987</v>
      </c>
      <c r="D29" s="4">
        <v>4.8586200400834428E-5</v>
      </c>
      <c r="E29" s="1" t="s">
        <v>1827</v>
      </c>
      <c r="F29" s="1">
        <v>2020</v>
      </c>
    </row>
    <row r="30" spans="1:6" x14ac:dyDescent="0.25">
      <c r="A30" s="4">
        <v>9.9817537834067001E-3</v>
      </c>
      <c r="B30" s="1" t="s">
        <v>2058</v>
      </c>
      <c r="C30" s="5">
        <v>372.00000000000068</v>
      </c>
      <c r="D30" s="4">
        <v>4.7003485694722003E-3</v>
      </c>
      <c r="E30" s="1" t="s">
        <v>1827</v>
      </c>
      <c r="F30" s="1">
        <v>2020</v>
      </c>
    </row>
    <row r="31" spans="1:6" x14ac:dyDescent="0.25">
      <c r="A31" s="4">
        <v>1.0759901255769E-2</v>
      </c>
      <c r="B31" s="1" t="s">
        <v>2057</v>
      </c>
      <c r="C31" s="5">
        <v>400.99999999999892</v>
      </c>
      <c r="D31" s="4">
        <v>4.9154804665899002E-3</v>
      </c>
      <c r="E31" s="1" t="s">
        <v>1827</v>
      </c>
      <c r="F31" s="1">
        <v>2020</v>
      </c>
    </row>
    <row r="32" spans="1:6" x14ac:dyDescent="0.25">
      <c r="A32" s="4">
        <v>8.8279489105935003E-3</v>
      </c>
      <c r="B32" s="1" t="s">
        <v>2056</v>
      </c>
      <c r="C32" s="5">
        <v>328.99999999999841</v>
      </c>
      <c r="D32" s="4">
        <v>6.1724301042776998E-3</v>
      </c>
      <c r="E32" s="1" t="s">
        <v>1827</v>
      </c>
      <c r="F32" s="1">
        <v>2020</v>
      </c>
    </row>
    <row r="33" spans="1:6" x14ac:dyDescent="0.25">
      <c r="A33" s="4">
        <v>5.3665342921541283E-5</v>
      </c>
      <c r="B33" s="1" t="s">
        <v>2055</v>
      </c>
      <c r="C33" s="5">
        <v>1.9999999999999998</v>
      </c>
      <c r="D33" s="4">
        <v>-2.3834776747761169E-5</v>
      </c>
      <c r="E33" s="1" t="s">
        <v>1825</v>
      </c>
      <c r="F33" s="1">
        <v>2020</v>
      </c>
    </row>
    <row r="34" spans="1:6" x14ac:dyDescent="0.25">
      <c r="A34" s="4">
        <v>5.3665342921541283E-5</v>
      </c>
      <c r="B34" s="1" t="s">
        <v>2054</v>
      </c>
      <c r="C34" s="5">
        <v>1.9999999999999998</v>
      </c>
      <c r="D34" s="4">
        <v>3.9988851215193781E-5</v>
      </c>
      <c r="E34" s="1" t="s">
        <v>1827</v>
      </c>
      <c r="F34" s="1">
        <v>2020</v>
      </c>
    </row>
    <row r="35" spans="1:6" x14ac:dyDescent="0.25">
      <c r="A35" s="4">
        <v>8.0498014382311898E-5</v>
      </c>
      <c r="B35" s="1" t="s">
        <v>2053</v>
      </c>
      <c r="C35" s="5">
        <v>2.9999999999999987</v>
      </c>
      <c r="D35" s="4">
        <v>5.5424446254008169E-5</v>
      </c>
      <c r="E35" s="1" t="s">
        <v>1827</v>
      </c>
      <c r="F35" s="1">
        <v>2020</v>
      </c>
    </row>
    <row r="36" spans="1:6" x14ac:dyDescent="0.25">
      <c r="A36" s="4">
        <v>5.0982075775459997E-4</v>
      </c>
      <c r="B36" s="1" t="s">
        <v>2052</v>
      </c>
      <c r="C36" s="5">
        <v>18.999999999998423</v>
      </c>
      <c r="D36" s="4">
        <v>4.0952648524140002E-4</v>
      </c>
      <c r="E36" s="1" t="s">
        <v>1827</v>
      </c>
      <c r="F36" s="1">
        <v>2020</v>
      </c>
    </row>
    <row r="37" spans="1:6" x14ac:dyDescent="0.25">
      <c r="A37" s="4">
        <v>1.1081893313298299E-2</v>
      </c>
      <c r="B37" s="1" t="s">
        <v>2051</v>
      </c>
      <c r="C37" s="5">
        <v>413.0000000000008</v>
      </c>
      <c r="D37" s="4">
        <v>7.9317413902696005E-3</v>
      </c>
      <c r="E37" s="1" t="s">
        <v>1827</v>
      </c>
      <c r="F37" s="1">
        <v>2020</v>
      </c>
    </row>
    <row r="38" spans="1:6" x14ac:dyDescent="0.25">
      <c r="A38" s="4">
        <v>1.609960287646E-4</v>
      </c>
      <c r="B38" s="1" t="s">
        <v>2050</v>
      </c>
      <c r="C38" s="5">
        <v>5.9999999999991092</v>
      </c>
      <c r="D38" s="4">
        <v>1.199665536456E-4</v>
      </c>
      <c r="E38" s="1" t="s">
        <v>1827</v>
      </c>
      <c r="F38" s="1">
        <v>2020</v>
      </c>
    </row>
    <row r="39" spans="1:6" x14ac:dyDescent="0.25">
      <c r="A39" s="4">
        <v>2.0741655039175699E-2</v>
      </c>
      <c r="B39" s="1" t="s">
        <v>2049</v>
      </c>
      <c r="C39" s="5">
        <v>772.99999999999966</v>
      </c>
      <c r="D39" s="4">
        <v>1.38167914051951E-2</v>
      </c>
      <c r="E39" s="1" t="s">
        <v>1827</v>
      </c>
      <c r="F39" s="1">
        <v>2020</v>
      </c>
    </row>
    <row r="40" spans="1:6" x14ac:dyDescent="0.25">
      <c r="A40" s="4">
        <v>3.3057851239669402E-2</v>
      </c>
      <c r="B40" s="1" t="s">
        <v>2048</v>
      </c>
      <c r="C40" s="5">
        <v>1231.9999999999986</v>
      </c>
      <c r="D40" s="4">
        <v>1.9203565141139401E-2</v>
      </c>
      <c r="E40" s="1" t="s">
        <v>1827</v>
      </c>
      <c r="F40" s="1">
        <v>2020</v>
      </c>
    </row>
    <row r="41" spans="1:6" x14ac:dyDescent="0.25">
      <c r="A41" s="4">
        <v>1.609960287646E-4</v>
      </c>
      <c r="B41" s="1" t="s">
        <v>2047</v>
      </c>
      <c r="C41" s="5">
        <v>5.9999999999991092</v>
      </c>
      <c r="D41" s="4">
        <v>1.154077230768E-4</v>
      </c>
      <c r="E41" s="1" t="s">
        <v>1827</v>
      </c>
      <c r="F41" s="1">
        <v>2020</v>
      </c>
    </row>
    <row r="42" spans="1:6" x14ac:dyDescent="0.25">
      <c r="A42" s="4">
        <v>2.6832671460770631E-5</v>
      </c>
      <c r="B42" s="1" t="s">
        <v>2046</v>
      </c>
      <c r="C42" s="5">
        <v>0.99999999999999944</v>
      </c>
      <c r="D42" s="4">
        <v>1.999442560759689E-5</v>
      </c>
      <c r="E42" s="1" t="s">
        <v>1827</v>
      </c>
      <c r="F42" s="1">
        <v>2020</v>
      </c>
    </row>
    <row r="43" spans="1:6" x14ac:dyDescent="0.25">
      <c r="A43" s="4">
        <v>4.2127294193410004E-3</v>
      </c>
      <c r="B43" s="1" t="s">
        <v>2045</v>
      </c>
      <c r="C43" s="5">
        <v>157.00000000000031</v>
      </c>
      <c r="D43" s="4">
        <v>1.7372844204921001E-3</v>
      </c>
      <c r="E43" s="1" t="s">
        <v>1827</v>
      </c>
      <c r="F43" s="1">
        <v>2020</v>
      </c>
    </row>
    <row r="44" spans="1:6" x14ac:dyDescent="0.25">
      <c r="A44" s="4">
        <v>3.4882472899E-4</v>
      </c>
      <c r="B44" s="1" t="s">
        <v>2044</v>
      </c>
      <c r="C44" s="5">
        <v>12.999999999999314</v>
      </c>
      <c r="D44" s="4">
        <v>1.6419209095429999E-4</v>
      </c>
      <c r="E44" s="1" t="s">
        <v>1827</v>
      </c>
      <c r="F44" s="1">
        <v>2020</v>
      </c>
    </row>
    <row r="45" spans="1:6" x14ac:dyDescent="0.25">
      <c r="A45" s="4">
        <v>2.6832671460769999E-4</v>
      </c>
      <c r="B45" s="1" t="s">
        <v>2043</v>
      </c>
      <c r="C45" s="5">
        <v>9.9999999999997584</v>
      </c>
      <c r="D45" s="4">
        <v>-2.1262991039880001E-4</v>
      </c>
      <c r="E45" s="1" t="s">
        <v>1825</v>
      </c>
      <c r="F45" s="1">
        <v>2020</v>
      </c>
    </row>
    <row r="46" spans="1:6" x14ac:dyDescent="0.25">
      <c r="A46" s="4">
        <v>6.4398411505849995E-4</v>
      </c>
      <c r="B46" s="1" t="s">
        <v>2042</v>
      </c>
      <c r="C46" s="5">
        <v>24.000000000000163</v>
      </c>
      <c r="D46" s="4">
        <v>-5.807579253400922E-5</v>
      </c>
      <c r="E46" s="1" t="s">
        <v>1825</v>
      </c>
      <c r="F46" s="1">
        <v>2020</v>
      </c>
    </row>
    <row r="47" spans="1:6" x14ac:dyDescent="0.25">
      <c r="A47" s="4">
        <v>1.0733068584309999E-4</v>
      </c>
      <c r="B47" s="1" t="s">
        <v>2041</v>
      </c>
      <c r="C47" s="5">
        <v>4.0000000000006484</v>
      </c>
      <c r="D47" s="4">
        <v>-3.3993061789174842E-5</v>
      </c>
      <c r="E47" s="1" t="s">
        <v>1825</v>
      </c>
      <c r="F47" s="1">
        <v>2020</v>
      </c>
    </row>
    <row r="48" spans="1:6" x14ac:dyDescent="0.25">
      <c r="A48" s="4">
        <v>3.0857572179886E-3</v>
      </c>
      <c r="B48" s="1" t="s">
        <v>2040</v>
      </c>
      <c r="C48" s="5">
        <v>114.99999999999909</v>
      </c>
      <c r="D48" s="4">
        <v>1.5927402067124001E-3</v>
      </c>
      <c r="E48" s="1" t="s">
        <v>1827</v>
      </c>
      <c r="F48" s="1">
        <v>2020</v>
      </c>
    </row>
    <row r="49" spans="1:6" x14ac:dyDescent="0.25">
      <c r="A49" s="4">
        <v>1.0464741869700999E-3</v>
      </c>
      <c r="B49" s="1" t="s">
        <v>2039</v>
      </c>
      <c r="C49" s="5">
        <v>39.000000000001663</v>
      </c>
      <c r="D49" s="4">
        <v>2.3044351515799999E-4</v>
      </c>
      <c r="E49" s="1" t="s">
        <v>1827</v>
      </c>
      <c r="F49" s="1">
        <v>2020</v>
      </c>
    </row>
    <row r="50" spans="1:6" x14ac:dyDescent="0.25">
      <c r="A50" s="4">
        <v>4.8030481914779002E-3</v>
      </c>
      <c r="B50" s="1" t="s">
        <v>2038</v>
      </c>
      <c r="C50" s="5">
        <v>178.99999999999829</v>
      </c>
      <c r="D50" s="4">
        <v>8.4826267305910001E-4</v>
      </c>
      <c r="E50" s="1" t="s">
        <v>1827</v>
      </c>
      <c r="F50" s="1">
        <v>2020</v>
      </c>
    </row>
    <row r="51" spans="1:6" x14ac:dyDescent="0.25">
      <c r="A51" s="4">
        <v>3.2467532467532001E-3</v>
      </c>
      <c r="B51" s="1" t="s">
        <v>2037</v>
      </c>
      <c r="C51" s="5">
        <v>120.99999999999821</v>
      </c>
      <c r="D51" s="4">
        <v>1.9885160097693E-3</v>
      </c>
      <c r="E51" s="1" t="s">
        <v>1827</v>
      </c>
      <c r="F51" s="1">
        <v>2020</v>
      </c>
    </row>
    <row r="52" spans="1:6" x14ac:dyDescent="0.25">
      <c r="A52" s="4">
        <v>3.2199205752919999E-4</v>
      </c>
      <c r="B52" s="1" t="s">
        <v>2036</v>
      </c>
      <c r="C52" s="5">
        <v>11.999999999998218</v>
      </c>
      <c r="D52" s="4">
        <v>-1.3389099934899999E-4</v>
      </c>
      <c r="E52" s="1" t="s">
        <v>1825</v>
      </c>
      <c r="F52" s="1">
        <v>2020</v>
      </c>
    </row>
    <row r="53" spans="1:6" x14ac:dyDescent="0.25">
      <c r="A53" s="4">
        <v>2.4149404314690001E-4</v>
      </c>
      <c r="B53" s="1" t="s">
        <v>2035</v>
      </c>
      <c r="C53" s="5">
        <v>8.9999999999986642</v>
      </c>
      <c r="D53" s="4">
        <v>-1.3916830934640001E-4</v>
      </c>
      <c r="E53" s="1" t="s">
        <v>1825</v>
      </c>
      <c r="F53" s="1">
        <v>2020</v>
      </c>
    </row>
    <row r="54" spans="1:6" x14ac:dyDescent="0.25">
      <c r="A54" s="4">
        <v>9.8744230975635998E-3</v>
      </c>
      <c r="B54" s="1" t="s">
        <v>2034</v>
      </c>
      <c r="C54" s="5">
        <v>368.00000000000011</v>
      </c>
      <c r="D54" s="4">
        <v>4.6636797574451999E-3</v>
      </c>
      <c r="E54" s="1" t="s">
        <v>1827</v>
      </c>
      <c r="F54" s="1">
        <v>2020</v>
      </c>
    </row>
    <row r="55" spans="1:6" x14ac:dyDescent="0.25">
      <c r="A55" s="4">
        <v>3.4882472899E-4</v>
      </c>
      <c r="B55" s="1" t="s">
        <v>2033</v>
      </c>
      <c r="C55" s="5">
        <v>12.999999999999314</v>
      </c>
      <c r="D55" s="4">
        <v>4.7941911450373543E-5</v>
      </c>
      <c r="E55" s="1" t="s">
        <v>1827</v>
      </c>
      <c r="F55" s="1">
        <v>2020</v>
      </c>
    </row>
    <row r="56" spans="1:6" x14ac:dyDescent="0.25">
      <c r="A56" s="4">
        <v>3.2199205752919999E-4</v>
      </c>
      <c r="B56" s="1" t="s">
        <v>2032</v>
      </c>
      <c r="C56" s="5">
        <v>11.999999999998218</v>
      </c>
      <c r="D56" s="4">
        <v>1.4419766534670001E-4</v>
      </c>
      <c r="E56" s="1" t="s">
        <v>1827</v>
      </c>
      <c r="F56" s="1">
        <v>2020</v>
      </c>
    </row>
    <row r="57" spans="1:6" x14ac:dyDescent="0.25">
      <c r="A57" s="4">
        <v>2.6832671460770631E-5</v>
      </c>
      <c r="B57" s="1" t="s">
        <v>2031</v>
      </c>
      <c r="C57" s="5">
        <v>0.99999999999999944</v>
      </c>
      <c r="D57" s="4">
        <v>-2.5593880080228062E-5</v>
      </c>
      <c r="E57" s="1" t="s">
        <v>1825</v>
      </c>
      <c r="F57" s="1">
        <v>2020</v>
      </c>
    </row>
    <row r="58" spans="1:6" x14ac:dyDescent="0.25">
      <c r="A58" s="4">
        <v>4.5105720725555402E-2</v>
      </c>
      <c r="B58" s="1" t="s">
        <v>2030</v>
      </c>
      <c r="C58" s="5">
        <v>1680.999999999998</v>
      </c>
      <c r="D58" s="4">
        <v>1.8766098570754E-3</v>
      </c>
      <c r="E58" s="1" t="s">
        <v>1827</v>
      </c>
      <c r="F58" s="1">
        <v>2020</v>
      </c>
    </row>
    <row r="59" spans="1:6" x14ac:dyDescent="0.25">
      <c r="A59" s="4">
        <v>6.7081678651926997E-3</v>
      </c>
      <c r="B59" s="1" t="s">
        <v>2029</v>
      </c>
      <c r="C59" s="5">
        <v>250.00000000000139</v>
      </c>
      <c r="D59" s="4">
        <v>2.3522052567209999E-3</v>
      </c>
      <c r="E59" s="1" t="s">
        <v>1827</v>
      </c>
      <c r="F59" s="1">
        <v>2020</v>
      </c>
    </row>
    <row r="60" spans="1:6" x14ac:dyDescent="0.25">
      <c r="A60" s="4">
        <v>8.3181281528389999E-4</v>
      </c>
      <c r="B60" s="1" t="s">
        <v>2028</v>
      </c>
      <c r="C60" s="5">
        <v>31.000000000000373</v>
      </c>
      <c r="D60" s="4">
        <v>3.6453268198370002E-4</v>
      </c>
      <c r="E60" s="1" t="s">
        <v>1827</v>
      </c>
      <c r="F60" s="1">
        <v>2020</v>
      </c>
    </row>
    <row r="61" spans="1:6" x14ac:dyDescent="0.25">
      <c r="A61" s="4">
        <v>1.1269722013524E-3</v>
      </c>
      <c r="B61" s="1" t="s">
        <v>2027</v>
      </c>
      <c r="C61" s="5">
        <v>42.000000000001222</v>
      </c>
      <c r="D61" s="4">
        <v>5.7991253309850005E-4</v>
      </c>
      <c r="E61" s="1" t="s">
        <v>1827</v>
      </c>
      <c r="F61" s="1">
        <v>2020</v>
      </c>
    </row>
    <row r="62" spans="1:6" x14ac:dyDescent="0.25">
      <c r="A62" s="4">
        <v>4.1053987334979001E-3</v>
      </c>
      <c r="B62" s="1" t="s">
        <v>2026</v>
      </c>
      <c r="C62" s="5">
        <v>152.99999999999966</v>
      </c>
      <c r="D62" s="4">
        <v>2.2134840474532002E-3</v>
      </c>
      <c r="E62" s="1" t="s">
        <v>1827</v>
      </c>
      <c r="F62" s="1">
        <v>2020</v>
      </c>
    </row>
    <row r="63" spans="1:6" x14ac:dyDescent="0.25">
      <c r="A63" s="4">
        <v>1.8782870022540001E-4</v>
      </c>
      <c r="B63" s="1" t="s">
        <v>2025</v>
      </c>
      <c r="C63" s="5">
        <v>7.0000000000002043</v>
      </c>
      <c r="D63" s="4">
        <v>3.5107876171180843E-5</v>
      </c>
      <c r="E63" s="1" t="s">
        <v>1827</v>
      </c>
      <c r="F63" s="1">
        <v>2020</v>
      </c>
    </row>
    <row r="64" spans="1:6" x14ac:dyDescent="0.25">
      <c r="A64" s="4">
        <v>5.3665342921541283E-5</v>
      </c>
      <c r="B64" s="1" t="s">
        <v>2024</v>
      </c>
      <c r="C64" s="5">
        <v>1.9999999999999998</v>
      </c>
      <c r="D64" s="4">
        <v>2.8591774793237541E-5</v>
      </c>
      <c r="E64" s="1" t="s">
        <v>1827</v>
      </c>
      <c r="F64" s="1">
        <v>2020</v>
      </c>
    </row>
    <row r="65" spans="1:6" x14ac:dyDescent="0.25">
      <c r="A65" s="4">
        <v>2.3612750885478001E-3</v>
      </c>
      <c r="B65" s="1" t="s">
        <v>2023</v>
      </c>
      <c r="C65" s="5">
        <v>87.999999999999375</v>
      </c>
      <c r="D65" s="4">
        <v>1.1486261572517E-3</v>
      </c>
      <c r="E65" s="1" t="s">
        <v>1827</v>
      </c>
      <c r="F65" s="1">
        <v>2020</v>
      </c>
    </row>
    <row r="66" spans="1:6" x14ac:dyDescent="0.25">
      <c r="A66" s="4">
        <v>2.6832671460770631E-5</v>
      </c>
      <c r="B66" s="1" t="s">
        <v>2022</v>
      </c>
      <c r="C66" s="5">
        <v>0.99999999999999944</v>
      </c>
      <c r="D66" s="4">
        <v>1.7715010323205641E-5</v>
      </c>
      <c r="E66" s="1" t="s">
        <v>1827</v>
      </c>
      <c r="F66" s="1">
        <v>2020</v>
      </c>
    </row>
    <row r="67" spans="1:6" x14ac:dyDescent="0.25">
      <c r="A67" s="4">
        <v>2.1466137168619999E-4</v>
      </c>
      <c r="B67" s="1" t="s">
        <v>2021</v>
      </c>
      <c r="C67" s="5">
        <v>8.0000000000012967</v>
      </c>
      <c r="D67" s="4">
        <v>2.546990308169151E-5</v>
      </c>
      <c r="E67" s="1" t="s">
        <v>1827</v>
      </c>
      <c r="F67" s="1">
        <v>2020</v>
      </c>
    </row>
    <row r="68" spans="1:6" x14ac:dyDescent="0.25">
      <c r="A68" s="4">
        <v>5.9300203928302998E-3</v>
      </c>
      <c r="B68" s="1" t="s">
        <v>2020</v>
      </c>
      <c r="C68" s="5">
        <v>220.99999999999952</v>
      </c>
      <c r="D68" s="4">
        <v>1.3210426877912E-3</v>
      </c>
      <c r="E68" s="1" t="s">
        <v>1827</v>
      </c>
      <c r="F68" s="1">
        <v>2020</v>
      </c>
    </row>
    <row r="69" spans="1:6" x14ac:dyDescent="0.25">
      <c r="A69" s="4">
        <v>1.0733068584309999E-4</v>
      </c>
      <c r="B69" s="1" t="s">
        <v>2019</v>
      </c>
      <c r="C69" s="5">
        <v>4.0000000000006484</v>
      </c>
      <c r="D69" s="4">
        <v>-1.80371547984361E-5</v>
      </c>
      <c r="E69" s="1" t="s">
        <v>1825</v>
      </c>
      <c r="F69" s="1">
        <v>2020</v>
      </c>
    </row>
    <row r="70" spans="1:6" x14ac:dyDescent="0.25">
      <c r="A70" s="4">
        <v>1.1350220027906E-2</v>
      </c>
      <c r="B70" s="1" t="s">
        <v>2018</v>
      </c>
      <c r="C70" s="5">
        <v>423.00000000000063</v>
      </c>
      <c r="D70" s="4">
        <v>-8.6949579830306999E-3</v>
      </c>
      <c r="E70" s="1" t="s">
        <v>1825</v>
      </c>
      <c r="F70" s="1">
        <v>2020</v>
      </c>
    </row>
    <row r="71" spans="1:6" x14ac:dyDescent="0.25">
      <c r="A71" s="4">
        <v>1.8782870022540001E-4</v>
      </c>
      <c r="B71" s="1" t="s">
        <v>2017</v>
      </c>
      <c r="C71" s="5">
        <v>7.0000000000002043</v>
      </c>
      <c r="D71" s="4">
        <v>8.2975597143397051E-5</v>
      </c>
      <c r="E71" s="1" t="s">
        <v>1827</v>
      </c>
      <c r="F71" s="1">
        <v>2020</v>
      </c>
    </row>
    <row r="72" spans="1:6" x14ac:dyDescent="0.25">
      <c r="A72" s="4">
        <v>8.0498014382311898E-5</v>
      </c>
      <c r="B72" s="1" t="s">
        <v>2016</v>
      </c>
      <c r="C72" s="5">
        <v>2.9999999999999987</v>
      </c>
      <c r="D72" s="4">
        <v>1.4394971134965711E-5</v>
      </c>
      <c r="E72" s="1" t="s">
        <v>1827</v>
      </c>
      <c r="F72" s="1">
        <v>2020</v>
      </c>
    </row>
    <row r="73" spans="1:6" x14ac:dyDescent="0.25">
      <c r="A73" s="4">
        <v>6.7618332081142004E-3</v>
      </c>
      <c r="B73" s="1" t="s">
        <v>2015</v>
      </c>
      <c r="C73" s="5">
        <v>251.99999999999991</v>
      </c>
      <c r="D73" s="4">
        <v>2.4218265066333002E-3</v>
      </c>
      <c r="E73" s="1" t="s">
        <v>1827</v>
      </c>
      <c r="F73" s="1">
        <v>2020</v>
      </c>
    </row>
    <row r="74" spans="1:6" x14ac:dyDescent="0.25">
      <c r="A74" s="4">
        <v>1.11892239991414E-2</v>
      </c>
      <c r="B74" s="1" t="s">
        <v>2014</v>
      </c>
      <c r="C74" s="5">
        <v>417.00000000000153</v>
      </c>
      <c r="D74" s="4">
        <v>4.4786254018935002E-3</v>
      </c>
      <c r="E74" s="1" t="s">
        <v>1827</v>
      </c>
      <c r="F74" s="1">
        <v>2020</v>
      </c>
    </row>
    <row r="75" spans="1:6" x14ac:dyDescent="0.25">
      <c r="A75" s="4">
        <v>7.2716539658688002E-3</v>
      </c>
      <c r="B75" s="1" t="s">
        <v>2013</v>
      </c>
      <c r="C75" s="5">
        <v>270.99999999999829</v>
      </c>
      <c r="D75" s="4">
        <v>3.4906974717260002E-4</v>
      </c>
      <c r="E75" s="1" t="s">
        <v>1827</v>
      </c>
      <c r="F75" s="1">
        <v>2020</v>
      </c>
    </row>
    <row r="76" spans="1:6" x14ac:dyDescent="0.25">
      <c r="A76" s="4">
        <v>5.3665342921539998E-4</v>
      </c>
      <c r="B76" s="1" t="s">
        <v>2012</v>
      </c>
      <c r="C76" s="5">
        <v>19.999999999999517</v>
      </c>
      <c r="D76" s="4">
        <v>8.5329202905945554E-5</v>
      </c>
      <c r="E76" s="1" t="s">
        <v>1827</v>
      </c>
      <c r="F76" s="1">
        <v>2020</v>
      </c>
    </row>
    <row r="77" spans="1:6" x14ac:dyDescent="0.25">
      <c r="A77" s="4">
        <v>5.3665342921541283E-5</v>
      </c>
      <c r="B77" s="1" t="s">
        <v>2011</v>
      </c>
      <c r="C77" s="5">
        <v>1.9999999999999998</v>
      </c>
      <c r="D77" s="4">
        <v>-3.9790683738499897E-5</v>
      </c>
      <c r="E77" s="1" t="s">
        <v>1825</v>
      </c>
      <c r="F77" s="1">
        <v>2020</v>
      </c>
    </row>
    <row r="78" spans="1:6" x14ac:dyDescent="0.25">
      <c r="A78" s="4">
        <v>2.6832671460771001E-3</v>
      </c>
      <c r="B78" s="1" t="s">
        <v>2010</v>
      </c>
      <c r="C78" s="5">
        <v>100.00000000000132</v>
      </c>
      <c r="D78" s="4">
        <v>-5.9681144816189999E-4</v>
      </c>
      <c r="E78" s="1" t="s">
        <v>1825</v>
      </c>
      <c r="F78" s="1">
        <v>2020</v>
      </c>
    </row>
    <row r="79" spans="1:6" x14ac:dyDescent="0.25">
      <c r="A79" s="4">
        <v>1.9319523451755E-3</v>
      </c>
      <c r="B79" s="1" t="s">
        <v>2009</v>
      </c>
      <c r="C79" s="5">
        <v>72.000000000000497</v>
      </c>
      <c r="D79" s="4">
        <v>1.1182010886477999E-3</v>
      </c>
      <c r="E79" s="1" t="s">
        <v>1827</v>
      </c>
      <c r="F79" s="1">
        <v>2020</v>
      </c>
    </row>
    <row r="80" spans="1:6" x14ac:dyDescent="0.25">
      <c r="A80" s="4">
        <v>8.0498014382311898E-5</v>
      </c>
      <c r="B80" s="1" t="s">
        <v>2008</v>
      </c>
      <c r="C80" s="5">
        <v>2.9999999999999987</v>
      </c>
      <c r="D80" s="4">
        <v>3.263029341009569E-5</v>
      </c>
      <c r="E80" s="1" t="s">
        <v>1827</v>
      </c>
      <c r="F80" s="1">
        <v>2020</v>
      </c>
    </row>
    <row r="81" spans="1:6" x14ac:dyDescent="0.25">
      <c r="A81" s="4">
        <v>2.6832671460770631E-5</v>
      </c>
      <c r="B81" s="1" t="s">
        <v>2007</v>
      </c>
      <c r="C81" s="5">
        <v>0.99999999999999944</v>
      </c>
      <c r="D81" s="4">
        <v>1.999442560759689E-5</v>
      </c>
      <c r="E81" s="1" t="s">
        <v>1827</v>
      </c>
      <c r="F81" s="1">
        <v>2020</v>
      </c>
    </row>
    <row r="82" spans="1:6" x14ac:dyDescent="0.25">
      <c r="A82" s="4">
        <v>4.5615541483310003E-4</v>
      </c>
      <c r="B82" s="1" t="s">
        <v>2006</v>
      </c>
      <c r="C82" s="5">
        <v>16.999999999999964</v>
      </c>
      <c r="D82" s="4">
        <v>1.5755201257780001E-4</v>
      </c>
      <c r="E82" s="1" t="s">
        <v>1827</v>
      </c>
      <c r="F82" s="1">
        <v>2020</v>
      </c>
    </row>
    <row r="83" spans="1:6" x14ac:dyDescent="0.25">
      <c r="A83" s="4">
        <v>7.27433723301492E-2</v>
      </c>
      <c r="B83" s="1" t="s">
        <v>2005</v>
      </c>
      <c r="C83" s="5">
        <v>2710.9999999999991</v>
      </c>
      <c r="D83" s="4">
        <v>-4.1788128049373499E-2</v>
      </c>
      <c r="E83" s="1" t="s">
        <v>1825</v>
      </c>
      <c r="F83" s="1">
        <v>2020</v>
      </c>
    </row>
    <row r="84" spans="1:6" x14ac:dyDescent="0.25">
      <c r="A84" s="4">
        <v>1.5509284104325401E-2</v>
      </c>
      <c r="B84" s="1" t="s">
        <v>2004</v>
      </c>
      <c r="C84" s="5">
        <v>577.99999999999875</v>
      </c>
      <c r="D84" s="4">
        <v>1.3791887563841E-3</v>
      </c>
      <c r="E84" s="1" t="s">
        <v>1827</v>
      </c>
      <c r="F84" s="1">
        <v>2020</v>
      </c>
    </row>
    <row r="85" spans="1:6" x14ac:dyDescent="0.25">
      <c r="A85" s="4">
        <v>1.8112053236020199E-2</v>
      </c>
      <c r="B85" s="1" t="s">
        <v>2003</v>
      </c>
      <c r="C85" s="5">
        <v>675.00000000000045</v>
      </c>
      <c r="D85" s="4">
        <v>1.7595279857974E-3</v>
      </c>
      <c r="E85" s="1" t="s">
        <v>1827</v>
      </c>
      <c r="F85" s="1">
        <v>2020</v>
      </c>
    </row>
    <row r="86" spans="1:6" x14ac:dyDescent="0.25">
      <c r="A86" s="4">
        <v>7.2448212944080002E-4</v>
      </c>
      <c r="B86" s="1" t="s">
        <v>2002</v>
      </c>
      <c r="C86" s="5">
        <v>26.999999999999719</v>
      </c>
      <c r="D86" s="4">
        <v>-1.1769007417565929E-5</v>
      </c>
      <c r="E86" s="1" t="s">
        <v>1825</v>
      </c>
      <c r="F86" s="1">
        <v>2020</v>
      </c>
    </row>
    <row r="87" spans="1:6" x14ac:dyDescent="0.25">
      <c r="A87" s="4">
        <v>6.7081678651929996E-4</v>
      </c>
      <c r="B87" s="1" t="s">
        <v>2001</v>
      </c>
      <c r="C87" s="5">
        <v>25.000000000001261</v>
      </c>
      <c r="D87" s="4">
        <v>9.4124719568280065E-5</v>
      </c>
      <c r="E87" s="1" t="s">
        <v>1827</v>
      </c>
      <c r="F87" s="1">
        <v>2020</v>
      </c>
    </row>
    <row r="88" spans="1:6" x14ac:dyDescent="0.25">
      <c r="A88" s="4">
        <v>3.5955779757432999E-3</v>
      </c>
      <c r="B88" s="1" t="s">
        <v>2000</v>
      </c>
      <c r="C88" s="5">
        <v>134.00000000000122</v>
      </c>
      <c r="D88" s="4">
        <v>1.1018976546191999E-3</v>
      </c>
      <c r="E88" s="1" t="s">
        <v>1827</v>
      </c>
      <c r="F88" s="1">
        <v>2020</v>
      </c>
    </row>
    <row r="89" spans="1:6" x14ac:dyDescent="0.25">
      <c r="A89" s="4">
        <v>8.0498014382311898E-5</v>
      </c>
      <c r="B89" s="1" t="s">
        <v>1999</v>
      </c>
      <c r="C89" s="5">
        <v>2.9999999999999987</v>
      </c>
      <c r="D89" s="4">
        <v>-8.3991817089467704E-6</v>
      </c>
      <c r="E89" s="1" t="s">
        <v>1825</v>
      </c>
      <c r="F89" s="1">
        <v>2020</v>
      </c>
    </row>
    <row r="90" spans="1:6" x14ac:dyDescent="0.25">
      <c r="A90" s="4">
        <v>2.4149404314690001E-4</v>
      </c>
      <c r="B90" s="1" t="s">
        <v>1998</v>
      </c>
      <c r="C90" s="5">
        <v>8.9999999999986642</v>
      </c>
      <c r="D90" s="4">
        <v>-2.3946258185959999E-4</v>
      </c>
      <c r="E90" s="1" t="s">
        <v>1825</v>
      </c>
      <c r="F90" s="1">
        <v>2020</v>
      </c>
    </row>
    <row r="91" spans="1:6" x14ac:dyDescent="0.25">
      <c r="A91" s="4">
        <v>6.2788451218203003E-3</v>
      </c>
      <c r="B91" s="1" t="s">
        <v>1997</v>
      </c>
      <c r="C91" s="5">
        <v>233.99999999999883</v>
      </c>
      <c r="D91" s="4">
        <v>3.1081784612320999E-3</v>
      </c>
      <c r="E91" s="1" t="s">
        <v>1827</v>
      </c>
      <c r="F91" s="1">
        <v>2020</v>
      </c>
    </row>
    <row r="92" spans="1:6" x14ac:dyDescent="0.25">
      <c r="A92" s="4">
        <v>2.4417731029301002E-3</v>
      </c>
      <c r="B92" s="1" t="s">
        <v>1996</v>
      </c>
      <c r="C92" s="5">
        <v>90.999999999998934</v>
      </c>
      <c r="D92" s="4">
        <v>1.4137568096696999E-3</v>
      </c>
      <c r="E92" s="1" t="s">
        <v>1827</v>
      </c>
      <c r="F92" s="1">
        <v>2020</v>
      </c>
    </row>
    <row r="93" spans="1:6" x14ac:dyDescent="0.25">
      <c r="A93" s="4">
        <v>2.6832671460770631E-5</v>
      </c>
      <c r="B93" s="1" t="s">
        <v>1995</v>
      </c>
      <c r="C93" s="5">
        <v>0.99999999999999944</v>
      </c>
      <c r="D93" s="4">
        <v>1.08767644700319E-5</v>
      </c>
      <c r="E93" s="1" t="s">
        <v>1827</v>
      </c>
      <c r="F93" s="1">
        <v>2020</v>
      </c>
    </row>
    <row r="94" spans="1:6" x14ac:dyDescent="0.25">
      <c r="A94" s="4">
        <v>5.3665342921541283E-5</v>
      </c>
      <c r="B94" s="1" t="s">
        <v>1994</v>
      </c>
      <c r="C94" s="5">
        <v>1.9999999999999998</v>
      </c>
      <c r="D94" s="4">
        <v>-3.5231853169717398E-5</v>
      </c>
      <c r="E94" s="1" t="s">
        <v>1825</v>
      </c>
      <c r="F94" s="1">
        <v>2020</v>
      </c>
    </row>
    <row r="95" spans="1:6" x14ac:dyDescent="0.25">
      <c r="A95" s="4">
        <v>2.2539444027046998E-3</v>
      </c>
      <c r="B95" s="1" t="s">
        <v>1993</v>
      </c>
      <c r="C95" s="5">
        <v>83.999999999998721</v>
      </c>
      <c r="D95" s="4">
        <v>-2.2934890896557998E-3</v>
      </c>
      <c r="E95" s="1" t="s">
        <v>1825</v>
      </c>
      <c r="F95" s="1">
        <v>2020</v>
      </c>
    </row>
    <row r="96" spans="1:6" x14ac:dyDescent="0.25">
      <c r="A96" s="4">
        <v>4.0517333905764003E-3</v>
      </c>
      <c r="B96" s="1" t="s">
        <v>1992</v>
      </c>
      <c r="C96" s="5">
        <v>151.00000000000119</v>
      </c>
      <c r="D96" s="4">
        <v>4.9080151185334167E-5</v>
      </c>
      <c r="E96" s="1" t="s">
        <v>1827</v>
      </c>
      <c r="F96" s="1">
        <v>2020</v>
      </c>
    </row>
    <row r="97" spans="1:6" x14ac:dyDescent="0.25">
      <c r="A97" s="4">
        <v>2.4954384458517002E-3</v>
      </c>
      <c r="B97" s="1" t="s">
        <v>1991</v>
      </c>
      <c r="C97" s="5">
        <v>93.000000000001108</v>
      </c>
      <c r="D97" s="4">
        <v>2.9808211169849997E-4</v>
      </c>
      <c r="E97" s="1" t="s">
        <v>1827</v>
      </c>
      <c r="F97" s="1">
        <v>2020</v>
      </c>
    </row>
    <row r="98" spans="1:6" x14ac:dyDescent="0.25">
      <c r="A98" s="4">
        <v>6.2788451218203003E-3</v>
      </c>
      <c r="B98" s="1" t="s">
        <v>1990</v>
      </c>
      <c r="C98" s="5">
        <v>233.99999999999883</v>
      </c>
      <c r="D98" s="4">
        <v>-4.8059514061743001E-3</v>
      </c>
      <c r="E98" s="1" t="s">
        <v>1825</v>
      </c>
      <c r="F98" s="1">
        <v>2020</v>
      </c>
    </row>
    <row r="99" spans="1:6" x14ac:dyDescent="0.25">
      <c r="A99" s="4">
        <v>1.8112053236020199E-2</v>
      </c>
      <c r="B99" s="1" t="s">
        <v>1989</v>
      </c>
      <c r="C99" s="5">
        <v>675.00000000000045</v>
      </c>
      <c r="D99" s="4">
        <v>3.782023234563E-4</v>
      </c>
      <c r="E99" s="1" t="s">
        <v>1827</v>
      </c>
      <c r="F99" s="1">
        <v>2020</v>
      </c>
    </row>
    <row r="100" spans="1:6" x14ac:dyDescent="0.25">
      <c r="A100" s="4">
        <v>1.52409573897177E-2</v>
      </c>
      <c r="B100" s="1" t="s">
        <v>1988</v>
      </c>
      <c r="C100" s="5">
        <v>567.99999999999898</v>
      </c>
      <c r="D100" s="4">
        <v>6.8689079887959996E-4</v>
      </c>
      <c r="E100" s="1" t="s">
        <v>1827</v>
      </c>
      <c r="F100" s="1">
        <v>2020</v>
      </c>
    </row>
    <row r="101" spans="1:6" x14ac:dyDescent="0.25">
      <c r="A101" s="4">
        <v>2.6832671460771001E-3</v>
      </c>
      <c r="B101" s="1" t="s">
        <v>1987</v>
      </c>
      <c r="C101" s="5">
        <v>100.00000000000132</v>
      </c>
      <c r="D101" s="4">
        <v>-6.9938513595950002E-4</v>
      </c>
      <c r="E101" s="1" t="s">
        <v>1825</v>
      </c>
      <c r="F101" s="1">
        <v>2020</v>
      </c>
    </row>
    <row r="102" spans="1:6" x14ac:dyDescent="0.25">
      <c r="A102" s="4">
        <v>1.7172909734893E-3</v>
      </c>
      <c r="B102" s="1" t="s">
        <v>1986</v>
      </c>
      <c r="C102" s="5">
        <v>63.999999999999197</v>
      </c>
      <c r="D102" s="4">
        <v>-2.9543272262819999E-4</v>
      </c>
      <c r="E102" s="1" t="s">
        <v>1825</v>
      </c>
      <c r="F102" s="1">
        <v>2020</v>
      </c>
    </row>
    <row r="103" spans="1:6" x14ac:dyDescent="0.25">
      <c r="A103" s="4">
        <v>2.6832671460770631E-5</v>
      </c>
      <c r="B103" s="1" t="s">
        <v>1985</v>
      </c>
      <c r="C103" s="5">
        <v>0.99999999999999944</v>
      </c>
      <c r="D103" s="4">
        <v>8.5973491856406507E-6</v>
      </c>
      <c r="E103" s="1" t="s">
        <v>1827</v>
      </c>
      <c r="F103" s="1">
        <v>2020</v>
      </c>
    </row>
    <row r="104" spans="1:6" x14ac:dyDescent="0.25">
      <c r="A104" s="4">
        <v>2.6832671460770631E-5</v>
      </c>
      <c r="B104" s="1" t="s">
        <v>1984</v>
      </c>
      <c r="C104" s="5">
        <v>0.99999999999999944</v>
      </c>
      <c r="D104" s="4">
        <v>-2.799727236315589E-6</v>
      </c>
      <c r="E104" s="1" t="s">
        <v>1825</v>
      </c>
      <c r="F104" s="1">
        <v>2020</v>
      </c>
    </row>
    <row r="105" spans="1:6" x14ac:dyDescent="0.25">
      <c r="A105" s="4">
        <v>6.7081678651929996E-4</v>
      </c>
      <c r="B105" s="1" t="s">
        <v>1983</v>
      </c>
      <c r="C105" s="5">
        <v>25.000000000001261</v>
      </c>
      <c r="D105" s="4">
        <v>2.5368378947569997E-4</v>
      </c>
      <c r="E105" s="1" t="s">
        <v>1827</v>
      </c>
      <c r="F105" s="1">
        <v>2020</v>
      </c>
    </row>
    <row r="106" spans="1:6" x14ac:dyDescent="0.25">
      <c r="A106" s="4">
        <v>2.6832671460770631E-5</v>
      </c>
      <c r="B106" s="1" t="s">
        <v>1982</v>
      </c>
      <c r="C106" s="5">
        <v>0.99999999999999944</v>
      </c>
      <c r="D106" s="4">
        <v>-2.103504951144557E-5</v>
      </c>
      <c r="E106" s="1" t="s">
        <v>1825</v>
      </c>
      <c r="F106" s="1">
        <v>2020</v>
      </c>
    </row>
    <row r="107" spans="1:6" x14ac:dyDescent="0.25">
      <c r="A107" s="4">
        <v>5.3665342921541283E-5</v>
      </c>
      <c r="B107" s="1" t="s">
        <v>1981</v>
      </c>
      <c r="C107" s="5">
        <v>1.9999999999999998</v>
      </c>
      <c r="D107" s="4">
        <v>-1.471711561019617E-5</v>
      </c>
      <c r="E107" s="1" t="s">
        <v>1825</v>
      </c>
      <c r="F107" s="1">
        <v>2020</v>
      </c>
    </row>
    <row r="108" spans="1:6" x14ac:dyDescent="0.25">
      <c r="A108" s="4">
        <v>1.3952989159601E-3</v>
      </c>
      <c r="B108" s="1" t="s">
        <v>1980</v>
      </c>
      <c r="C108" s="5">
        <v>52.000000000000981</v>
      </c>
      <c r="D108" s="4">
        <v>-2.0557358246083E-3</v>
      </c>
      <c r="E108" s="1" t="s">
        <v>1825</v>
      </c>
      <c r="F108" s="1">
        <v>2020</v>
      </c>
    </row>
    <row r="109" spans="1:6" x14ac:dyDescent="0.25">
      <c r="A109" s="4">
        <v>4.8298808629389998E-4</v>
      </c>
      <c r="B109" s="1" t="s">
        <v>1979</v>
      </c>
      <c r="C109" s="5">
        <v>18.000000000001055</v>
      </c>
      <c r="D109" s="4">
        <v>1.729876076167E-4</v>
      </c>
      <c r="E109" s="1" t="s">
        <v>1827</v>
      </c>
      <c r="F109" s="1">
        <v>2020</v>
      </c>
    </row>
    <row r="110" spans="1:6" x14ac:dyDescent="0.25">
      <c r="A110" s="4">
        <v>9.1231082966620005E-4</v>
      </c>
      <c r="B110" s="1" t="s">
        <v>1978</v>
      </c>
      <c r="C110" s="5">
        <v>33.999999999999929</v>
      </c>
      <c r="D110" s="4">
        <v>6.0686918155780005E-4</v>
      </c>
      <c r="E110" s="1" t="s">
        <v>1827</v>
      </c>
      <c r="F110" s="1">
        <v>2020</v>
      </c>
    </row>
    <row r="111" spans="1:6" x14ac:dyDescent="0.25">
      <c r="A111" s="4">
        <v>2.1466137168619999E-4</v>
      </c>
      <c r="B111" s="1" t="s">
        <v>1977</v>
      </c>
      <c r="C111" s="5">
        <v>8.0000000000012967</v>
      </c>
      <c r="D111" s="4">
        <v>-2.7541291445799999E-4</v>
      </c>
      <c r="E111" s="1" t="s">
        <v>1825</v>
      </c>
      <c r="F111" s="1">
        <v>2020</v>
      </c>
    </row>
    <row r="112" spans="1:6" x14ac:dyDescent="0.25">
      <c r="A112" s="4">
        <v>5.3665342921541283E-5</v>
      </c>
      <c r="B112" s="1" t="s">
        <v>1976</v>
      </c>
      <c r="C112" s="5">
        <v>1.9999999999999998</v>
      </c>
      <c r="D112" s="4">
        <v>3.9988851215193781E-5</v>
      </c>
      <c r="E112" s="1" t="s">
        <v>1827</v>
      </c>
      <c r="F112" s="1">
        <v>2020</v>
      </c>
    </row>
    <row r="113" spans="1:6" x14ac:dyDescent="0.25">
      <c r="A113" s="4">
        <v>8.8547815820540004E-4</v>
      </c>
      <c r="B113" s="1" t="s">
        <v>1975</v>
      </c>
      <c r="C113" s="5">
        <v>32.999999999998835</v>
      </c>
      <c r="D113" s="4">
        <v>3.065066759701E-4</v>
      </c>
      <c r="E113" s="1" t="s">
        <v>1827</v>
      </c>
      <c r="F113" s="1">
        <v>2020</v>
      </c>
    </row>
    <row r="114" spans="1:6" x14ac:dyDescent="0.25">
      <c r="A114" s="4">
        <v>2.4686057743908999E-3</v>
      </c>
      <c r="B114" s="1" t="s">
        <v>1974</v>
      </c>
      <c r="C114" s="5">
        <v>92.000000000000028</v>
      </c>
      <c r="D114" s="4">
        <v>7.088971748409E-4</v>
      </c>
      <c r="E114" s="1" t="s">
        <v>1827</v>
      </c>
      <c r="F114" s="1">
        <v>2020</v>
      </c>
    </row>
    <row r="115" spans="1:6" x14ac:dyDescent="0.25">
      <c r="A115" s="4">
        <v>2.4954384458517002E-3</v>
      </c>
      <c r="B115" s="1" t="s">
        <v>1973</v>
      </c>
      <c r="C115" s="5">
        <v>93.000000000001108</v>
      </c>
      <c r="D115" s="4">
        <v>4.9625845699859731E-5</v>
      </c>
      <c r="E115" s="1" t="s">
        <v>1827</v>
      </c>
      <c r="F115" s="1">
        <v>2020</v>
      </c>
    </row>
    <row r="116" spans="1:6" x14ac:dyDescent="0.25">
      <c r="A116" s="4">
        <v>2.6832671460770631E-5</v>
      </c>
      <c r="B116" s="1" t="s">
        <v>1972</v>
      </c>
      <c r="C116" s="5">
        <v>0.99999999999999944</v>
      </c>
      <c r="D116" s="4">
        <v>2.4553256176379389E-5</v>
      </c>
      <c r="E116" s="1" t="s">
        <v>1827</v>
      </c>
      <c r="F116" s="1">
        <v>2020</v>
      </c>
    </row>
    <row r="117" spans="1:6" x14ac:dyDescent="0.25">
      <c r="A117" s="4">
        <v>2.6832671460770631E-5</v>
      </c>
      <c r="B117" s="1" t="s">
        <v>1971</v>
      </c>
      <c r="C117" s="5">
        <v>0.99999999999999944</v>
      </c>
      <c r="D117"/>
      <c r="E117" s="1"/>
      <c r="F117" s="1">
        <v>2020</v>
      </c>
    </row>
    <row r="118" spans="1:6" x14ac:dyDescent="0.25">
      <c r="A118" s="4">
        <v>1.9051196737147E-3</v>
      </c>
      <c r="B118" s="1" t="s">
        <v>1970</v>
      </c>
      <c r="C118" s="5">
        <v>70.999999999999403</v>
      </c>
      <c r="D118">
        <v>3.4599961919110002E-4</v>
      </c>
      <c r="E118" s="1" t="s">
        <v>1827</v>
      </c>
      <c r="F118" s="1">
        <v>2020</v>
      </c>
    </row>
    <row r="119" spans="1:6" x14ac:dyDescent="0.25">
      <c r="A119" s="4">
        <v>1.341633573039E-4</v>
      </c>
      <c r="B119" s="1" t="s">
        <v>1969</v>
      </c>
      <c r="C119" s="5">
        <v>5.0000000000017435</v>
      </c>
      <c r="D119">
        <v>4.7545576496985762E-5</v>
      </c>
      <c r="E119" s="1" t="s">
        <v>1827</v>
      </c>
      <c r="F119" s="1">
        <v>2020</v>
      </c>
    </row>
    <row r="120" spans="1:6" x14ac:dyDescent="0.25">
      <c r="A120" s="4">
        <v>8.0498014382311898E-5</v>
      </c>
      <c r="B120" s="1" t="s">
        <v>1968</v>
      </c>
      <c r="C120" s="5">
        <v>2.9999999999999987</v>
      </c>
      <c r="D120"/>
      <c r="E120" s="1"/>
      <c r="F120" s="1">
        <v>2020</v>
      </c>
    </row>
    <row r="121" spans="1:6" x14ac:dyDescent="0.25">
      <c r="A121" s="4">
        <v>3.7565740045080001E-4</v>
      </c>
      <c r="B121" s="1" t="s">
        <v>1967</v>
      </c>
      <c r="C121" s="5">
        <v>14.000000000000409</v>
      </c>
      <c r="D121">
        <v>1.4999528729610001E-4</v>
      </c>
      <c r="E121" s="1" t="s">
        <v>1827</v>
      </c>
      <c r="F121" s="1">
        <v>2020</v>
      </c>
    </row>
    <row r="122" spans="1:6" x14ac:dyDescent="0.25">
      <c r="A122" s="4">
        <v>5.3665342921539998E-4</v>
      </c>
      <c r="B122" s="1" t="s">
        <v>1966</v>
      </c>
      <c r="C122" s="5">
        <v>19.999999999999517</v>
      </c>
      <c r="D122">
        <v>-1.107005115517E-4</v>
      </c>
      <c r="E122" s="1" t="s">
        <v>1825</v>
      </c>
      <c r="F122" s="1">
        <v>2020</v>
      </c>
    </row>
    <row r="123" spans="1:6" x14ac:dyDescent="0.25">
      <c r="A123" s="4">
        <v>2.4149404314690001E-4</v>
      </c>
      <c r="B123" s="1" t="s">
        <v>1965</v>
      </c>
      <c r="C123" s="5">
        <v>8.9999999999986642</v>
      </c>
      <c r="D123">
        <v>1.206850330742E-4</v>
      </c>
      <c r="E123" s="1" t="s">
        <v>1827</v>
      </c>
      <c r="F123" s="1">
        <v>2020</v>
      </c>
    </row>
    <row r="124" spans="1:6" x14ac:dyDescent="0.25">
      <c r="A124" s="4">
        <v>6.9496619083395999E-3</v>
      </c>
      <c r="B124" s="1" t="s">
        <v>1964</v>
      </c>
      <c r="C124" s="5">
        <v>259.00000000000006</v>
      </c>
      <c r="D124">
        <v>9.2744672697790004E-4</v>
      </c>
      <c r="E124" s="1" t="s">
        <v>1827</v>
      </c>
      <c r="F124" s="1">
        <v>2020</v>
      </c>
    </row>
    <row r="125" spans="1:6" x14ac:dyDescent="0.25">
      <c r="A125" s="4">
        <v>1.8514543307931999E-3</v>
      </c>
      <c r="B125" s="1" t="s">
        <v>1963</v>
      </c>
      <c r="C125" s="5">
        <v>69.000000000000938</v>
      </c>
      <c r="D125">
        <v>-1.1687709210252001E-3</v>
      </c>
      <c r="E125" s="1" t="s">
        <v>1825</v>
      </c>
      <c r="F125" s="1">
        <v>2020</v>
      </c>
    </row>
    <row r="126" spans="1:6" x14ac:dyDescent="0.25">
      <c r="A126" s="4">
        <v>2.6564344746162999E-3</v>
      </c>
      <c r="B126" s="1" t="s">
        <v>1962</v>
      </c>
      <c r="C126" s="5">
        <v>99.000000000000213</v>
      </c>
      <c r="D126">
        <v>7.8047569556230002E-4</v>
      </c>
      <c r="E126" s="1" t="s">
        <v>1827</v>
      </c>
      <c r="F126" s="1">
        <v>2020</v>
      </c>
    </row>
    <row r="127" spans="1:6" x14ac:dyDescent="0.25">
      <c r="A127" s="4">
        <v>2.4417731029301002E-3</v>
      </c>
      <c r="B127" s="1" t="s">
        <v>1961</v>
      </c>
      <c r="C127" s="5">
        <v>90.999999999998934</v>
      </c>
      <c r="D127">
        <v>5.2945884888099849E-5</v>
      </c>
      <c r="E127" s="1" t="s">
        <v>1827</v>
      </c>
      <c r="F127" s="1">
        <v>2020</v>
      </c>
    </row>
    <row r="128" spans="1:6" x14ac:dyDescent="0.25">
      <c r="A128" s="4">
        <v>5.3665342921539998E-4</v>
      </c>
      <c r="B128" s="1" t="s">
        <v>1960</v>
      </c>
      <c r="C128" s="5">
        <v>19.999999999999517</v>
      </c>
      <c r="D128">
        <v>2.7680008679479998E-4</v>
      </c>
      <c r="E128" s="1" t="s">
        <v>1827</v>
      </c>
      <c r="F128" s="1">
        <v>2020</v>
      </c>
    </row>
    <row r="129" spans="1:6" x14ac:dyDescent="0.25">
      <c r="A129" s="4">
        <v>2.951593860685E-4</v>
      </c>
      <c r="B129" s="1" t="s">
        <v>1959</v>
      </c>
      <c r="C129" s="5">
        <v>11.000000000000854</v>
      </c>
      <c r="D129">
        <v>-2.3958753746297778E-5</v>
      </c>
      <c r="E129" s="1" t="s">
        <v>1825</v>
      </c>
      <c r="F129" s="1">
        <v>2020</v>
      </c>
    </row>
    <row r="130" spans="1:6" x14ac:dyDescent="0.25">
      <c r="A130" s="4">
        <v>4.8298808629389998E-4</v>
      </c>
      <c r="B130" s="1" t="s">
        <v>1958</v>
      </c>
      <c r="C130" s="5">
        <v>18.000000000001055</v>
      </c>
      <c r="D130">
        <v>1.228404713601E-4</v>
      </c>
      <c r="E130" s="1" t="s">
        <v>1827</v>
      </c>
      <c r="F130" s="1">
        <v>2020</v>
      </c>
    </row>
    <row r="131" spans="1:6" x14ac:dyDescent="0.25">
      <c r="A131" s="4">
        <v>2.1466137168619999E-4</v>
      </c>
      <c r="B131" s="1" t="s">
        <v>1957</v>
      </c>
      <c r="C131" s="5">
        <v>8.0000000000012967</v>
      </c>
      <c r="D131">
        <v>3.6866979503647742E-5</v>
      </c>
      <c r="E131" s="1" t="s">
        <v>1827</v>
      </c>
      <c r="F131" s="1">
        <v>2020</v>
      </c>
    </row>
    <row r="132" spans="1:6" x14ac:dyDescent="0.25">
      <c r="A132" s="4">
        <v>1.636792959107E-3</v>
      </c>
      <c r="B132" s="1" t="s">
        <v>1956</v>
      </c>
      <c r="C132" s="5">
        <v>60.999999999999638</v>
      </c>
      <c r="D132">
        <v>1.369377019776E-4</v>
      </c>
      <c r="E132" s="1" t="s">
        <v>1827</v>
      </c>
      <c r="F132" s="1">
        <v>2020</v>
      </c>
    </row>
    <row r="133" spans="1:6" x14ac:dyDescent="0.25">
      <c r="A133" s="4">
        <v>1.7172909734893E-3</v>
      </c>
      <c r="B133" s="1" t="s">
        <v>1955</v>
      </c>
      <c r="C133" s="5">
        <v>63.999999999999197</v>
      </c>
      <c r="D133">
        <v>9.2633386980560005E-4</v>
      </c>
      <c r="E133" s="1" t="s">
        <v>1827</v>
      </c>
      <c r="F133" s="1">
        <v>2020</v>
      </c>
    </row>
    <row r="134" spans="1:6" x14ac:dyDescent="0.25">
      <c r="A134" s="4">
        <v>3.1125898894493998E-3</v>
      </c>
      <c r="B134" s="1" t="s">
        <v>1954</v>
      </c>
      <c r="C134" s="5">
        <v>116.00000000000017</v>
      </c>
      <c r="D134">
        <v>9.562630304153E-4</v>
      </c>
      <c r="E134" s="1" t="s">
        <v>1827</v>
      </c>
      <c r="F134" s="1">
        <v>2020</v>
      </c>
    </row>
    <row r="135" spans="1:6" x14ac:dyDescent="0.25">
      <c r="A135" s="4">
        <v>8.586454867447E-4</v>
      </c>
      <c r="B135" s="1" t="s">
        <v>1953</v>
      </c>
      <c r="C135" s="5">
        <v>32.000000000001464</v>
      </c>
      <c r="D135">
        <v>5.3040968579230003E-4</v>
      </c>
      <c r="E135" s="1" t="s">
        <v>1827</v>
      </c>
      <c r="F135" s="1">
        <v>2020</v>
      </c>
    </row>
    <row r="136" spans="1:6" x14ac:dyDescent="0.25">
      <c r="A136" s="4">
        <v>2.0929483739401001E-3</v>
      </c>
      <c r="B136" s="1" t="s">
        <v>1952</v>
      </c>
      <c r="C136" s="5">
        <v>77.999999999999616</v>
      </c>
      <c r="D136">
        <v>9.8743196101039993E-4</v>
      </c>
      <c r="E136" s="1" t="s">
        <v>1827</v>
      </c>
      <c r="F136" s="1">
        <v>2020</v>
      </c>
    </row>
    <row r="137" spans="1:6" x14ac:dyDescent="0.25">
      <c r="A137" s="4">
        <v>2.951593860685E-4</v>
      </c>
      <c r="B137" s="1" t="s">
        <v>1951</v>
      </c>
      <c r="C137" s="5">
        <v>11.000000000000854</v>
      </c>
      <c r="D137">
        <v>2.7008581794019999E-4</v>
      </c>
      <c r="E137" s="1" t="s">
        <v>1827</v>
      </c>
      <c r="F137" s="1">
        <v>2020</v>
      </c>
    </row>
    <row r="138" spans="1:6" x14ac:dyDescent="0.25">
      <c r="A138" s="4">
        <v>1.0733068584309999E-4</v>
      </c>
      <c r="B138" s="1" t="s">
        <v>1950</v>
      </c>
      <c r="C138" s="5">
        <v>4.0000000000006484</v>
      </c>
      <c r="D138">
        <v>7.7698287145996312E-5</v>
      </c>
      <c r="E138" s="1" t="s">
        <v>1827</v>
      </c>
      <c r="F138" s="1">
        <v>2020</v>
      </c>
    </row>
    <row r="139" spans="1:6" x14ac:dyDescent="0.25">
      <c r="A139" s="4">
        <v>5.3665342921541283E-5</v>
      </c>
      <c r="B139" s="1" t="s">
        <v>1949</v>
      </c>
      <c r="C139" s="5">
        <v>1.9999999999999998</v>
      </c>
      <c r="D139">
        <v>5.7976219493250617E-6</v>
      </c>
      <c r="E139" s="1" t="s">
        <v>1827</v>
      </c>
      <c r="F139" s="1">
        <v>2020</v>
      </c>
    </row>
    <row r="140" spans="1:6" x14ac:dyDescent="0.25">
      <c r="A140" s="4">
        <v>2.6832671460770631E-5</v>
      </c>
      <c r="B140" s="1" t="s">
        <v>1948</v>
      </c>
      <c r="C140" s="5">
        <v>0.99999999999999944</v>
      </c>
      <c r="D140">
        <v>1.08767644700319E-5</v>
      </c>
      <c r="E140" s="1" t="s">
        <v>1827</v>
      </c>
      <c r="F140" s="1">
        <v>2020</v>
      </c>
    </row>
    <row r="141" spans="1:6" x14ac:dyDescent="0.25">
      <c r="A141" s="4">
        <v>2.6832671460770631E-5</v>
      </c>
      <c r="B141" s="1" t="s">
        <v>1947</v>
      </c>
      <c r="C141" s="5">
        <v>0.99999999999999944</v>
      </c>
      <c r="D141">
        <v>-6.8902770483661788E-5</v>
      </c>
      <c r="E141" s="1" t="s">
        <v>1825</v>
      </c>
      <c r="F141" s="1">
        <v>2020</v>
      </c>
    </row>
    <row r="142" spans="1:6" x14ac:dyDescent="0.25">
      <c r="A142" s="4">
        <v>4.7493828485564004E-3</v>
      </c>
      <c r="B142" s="1" t="s">
        <v>1946</v>
      </c>
      <c r="C142" s="5">
        <v>176.99999999999983</v>
      </c>
      <c r="D142">
        <v>-1.2545970105301001E-3</v>
      </c>
      <c r="E142" s="1" t="s">
        <v>1825</v>
      </c>
      <c r="F142" s="1">
        <v>2020</v>
      </c>
    </row>
    <row r="143" spans="1:6" x14ac:dyDescent="0.25">
      <c r="A143" s="4">
        <v>5.0982075775459997E-4</v>
      </c>
      <c r="B143" s="1" t="s">
        <v>1945</v>
      </c>
      <c r="C143" s="5">
        <v>18.999999999998423</v>
      </c>
      <c r="D143">
        <v>1.7246729566470001E-4</v>
      </c>
      <c r="E143" s="1" t="s">
        <v>1827</v>
      </c>
      <c r="F143" s="1">
        <v>2020</v>
      </c>
    </row>
    <row r="144" spans="1:6" x14ac:dyDescent="0.25">
      <c r="A144" s="4">
        <v>2.6832671460770631E-5</v>
      </c>
      <c r="B144" s="1" t="s">
        <v>1944</v>
      </c>
      <c r="C144" s="5">
        <v>0.99999999999999944</v>
      </c>
      <c r="D144">
        <v>2.227384089198814E-5</v>
      </c>
      <c r="E144" s="1" t="s">
        <v>1827</v>
      </c>
      <c r="F144" s="1">
        <v>2020</v>
      </c>
    </row>
    <row r="145" spans="1:6" x14ac:dyDescent="0.25">
      <c r="A145" s="4">
        <v>5.1787055919287001E-3</v>
      </c>
      <c r="B145" s="1" t="s">
        <v>1943</v>
      </c>
      <c r="C145" s="5">
        <v>192.99999999999872</v>
      </c>
      <c r="D145">
        <v>8.7061070442930001E-4</v>
      </c>
      <c r="E145" s="1" t="s">
        <v>1827</v>
      </c>
      <c r="F145" s="1">
        <v>2020</v>
      </c>
    </row>
    <row r="146" spans="1:6" x14ac:dyDescent="0.25">
      <c r="A146" s="4">
        <v>3.4882472899E-4</v>
      </c>
      <c r="B146" s="1" t="s">
        <v>1942</v>
      </c>
      <c r="C146" s="5">
        <v>12.999999999999314</v>
      </c>
      <c r="D146">
        <v>3.0095700801779999E-4</v>
      </c>
      <c r="E146" s="1" t="s">
        <v>1827</v>
      </c>
      <c r="F146" s="1">
        <v>2020</v>
      </c>
    </row>
    <row r="147" spans="1:6" x14ac:dyDescent="0.25">
      <c r="A147" s="4">
        <v>1.0733068584309999E-4</v>
      </c>
      <c r="B147" s="1" t="s">
        <v>1941</v>
      </c>
      <c r="C147" s="5">
        <v>4.0000000000006484</v>
      </c>
      <c r="D147">
        <v>8.2257117714778811E-5</v>
      </c>
      <c r="E147" s="1" t="s">
        <v>1827</v>
      </c>
      <c r="F147" s="1">
        <v>2020</v>
      </c>
    </row>
    <row r="148" spans="1:6" x14ac:dyDescent="0.25">
      <c r="A148" s="4">
        <v>5.6616936782226002E-3</v>
      </c>
      <c r="B148" s="1" t="s">
        <v>1940</v>
      </c>
      <c r="C148" s="5">
        <v>210.99999999999974</v>
      </c>
      <c r="D148">
        <v>2.1947030306635001E-3</v>
      </c>
      <c r="E148" s="1" t="s">
        <v>1827</v>
      </c>
      <c r="F148" s="1">
        <v>2020</v>
      </c>
    </row>
    <row r="149" spans="1:6" x14ac:dyDescent="0.25">
      <c r="A149" s="4">
        <v>2.6832671460770631E-5</v>
      </c>
      <c r="B149" s="1" t="s">
        <v>1939</v>
      </c>
      <c r="C149" s="5">
        <v>0.99999999999999944</v>
      </c>
      <c r="D149">
        <v>2.4553256176379389E-5</v>
      </c>
      <c r="E149" s="1" t="s">
        <v>1827</v>
      </c>
      <c r="F149" s="1">
        <v>2020</v>
      </c>
    </row>
    <row r="150" spans="1:6" x14ac:dyDescent="0.25">
      <c r="A150" s="4">
        <v>1.8782870022540001E-4</v>
      </c>
      <c r="B150" s="1" t="s">
        <v>1938</v>
      </c>
      <c r="C150" s="5">
        <v>7.0000000000002043</v>
      </c>
      <c r="D150">
        <v>1.5591688624389999E-4</v>
      </c>
      <c r="E150" s="1" t="s">
        <v>1827</v>
      </c>
      <c r="F150" s="1">
        <v>2020</v>
      </c>
    </row>
    <row r="151" spans="1:6" x14ac:dyDescent="0.25">
      <c r="A151" s="4">
        <v>5.3665342921541283E-5</v>
      </c>
      <c r="B151" s="1" t="s">
        <v>1937</v>
      </c>
      <c r="C151" s="5">
        <v>1.9999999999999998</v>
      </c>
      <c r="D151">
        <v>-3.5231853169717398E-5</v>
      </c>
      <c r="E151" s="1" t="s">
        <v>1825</v>
      </c>
      <c r="F151" s="1">
        <v>2020</v>
      </c>
    </row>
    <row r="152" spans="1:6" x14ac:dyDescent="0.25">
      <c r="A152" s="4">
        <v>2.1466137168619999E-4</v>
      </c>
      <c r="B152" s="1" t="s">
        <v>1936</v>
      </c>
      <c r="C152" s="5">
        <v>8.0000000000012967</v>
      </c>
      <c r="D152">
        <v>1.166465144573E-4</v>
      </c>
      <c r="E152" s="1" t="s">
        <v>1827</v>
      </c>
      <c r="F152" s="1">
        <v>2020</v>
      </c>
    </row>
    <row r="153" spans="1:6" x14ac:dyDescent="0.25">
      <c r="A153" s="4">
        <v>6.4398411505849995E-4</v>
      </c>
      <c r="B153" s="1" t="s">
        <v>1935</v>
      </c>
      <c r="C153" s="5">
        <v>24.000000000000163</v>
      </c>
      <c r="D153">
        <v>3.772925267847E-4</v>
      </c>
      <c r="E153" s="1" t="s">
        <v>1827</v>
      </c>
      <c r="F153" s="1">
        <v>2020</v>
      </c>
    </row>
    <row r="154" spans="1:6" x14ac:dyDescent="0.25">
      <c r="A154" s="4">
        <v>1.7709563164109E-3</v>
      </c>
      <c r="B154" s="1" t="s">
        <v>1934</v>
      </c>
      <c r="C154" s="5">
        <v>66.000000000001393</v>
      </c>
      <c r="D154">
        <v>7.5889593014109998E-4</v>
      </c>
      <c r="E154" s="1" t="s">
        <v>1827</v>
      </c>
      <c r="F154" s="1">
        <v>2020</v>
      </c>
    </row>
    <row r="155" spans="1:6" x14ac:dyDescent="0.25">
      <c r="A155" s="4">
        <v>2.951593860685E-4</v>
      </c>
      <c r="B155" s="1" t="s">
        <v>1933</v>
      </c>
      <c r="C155" s="5">
        <v>11.000000000000854</v>
      </c>
      <c r="D155">
        <v>1.17364993886E-4</v>
      </c>
      <c r="E155" s="1" t="s">
        <v>1827</v>
      </c>
      <c r="F155" s="1">
        <v>2020</v>
      </c>
    </row>
    <row r="156" spans="1:6" x14ac:dyDescent="0.25">
      <c r="A156" s="4">
        <v>2.6832671460770631E-5</v>
      </c>
      <c r="B156" s="1" t="s">
        <v>1932</v>
      </c>
      <c r="C156" s="5">
        <v>0.99999999999999944</v>
      </c>
      <c r="D156">
        <v>1.999442560759689E-5</v>
      </c>
      <c r="E156" s="1" t="s">
        <v>1827</v>
      </c>
      <c r="F156" s="1">
        <v>2020</v>
      </c>
    </row>
    <row r="157" spans="1:6" x14ac:dyDescent="0.25">
      <c r="A157" s="4">
        <v>8.0498014382311898E-5</v>
      </c>
      <c r="B157" s="1" t="s">
        <v>1931</v>
      </c>
      <c r="C157" s="5">
        <v>2.9999999999999987</v>
      </c>
      <c r="D157">
        <v>6.9100937960355651E-5</v>
      </c>
      <c r="E157" s="1" t="s">
        <v>1827</v>
      </c>
      <c r="F157" s="1">
        <v>2020</v>
      </c>
    </row>
    <row r="158" spans="1:6" x14ac:dyDescent="0.25">
      <c r="A158" s="4">
        <v>5.9836857357519002E-3</v>
      </c>
      <c r="B158" s="1" t="s">
        <v>1930</v>
      </c>
      <c r="C158" s="5">
        <v>223.00000000000171</v>
      </c>
      <c r="D158">
        <v>7.4558941222079998E-4</v>
      </c>
      <c r="E158" s="1" t="s">
        <v>1827</v>
      </c>
      <c r="F158" s="1">
        <v>2020</v>
      </c>
    </row>
    <row r="159" spans="1:6" x14ac:dyDescent="0.25">
      <c r="A159" s="4">
        <v>4.5615541483310003E-4</v>
      </c>
      <c r="B159" s="1" t="s">
        <v>1929</v>
      </c>
      <c r="C159" s="5">
        <v>16.999999999999964</v>
      </c>
      <c r="D159">
        <v>9.8287215183674877E-5</v>
      </c>
      <c r="E159" s="1" t="s">
        <v>1827</v>
      </c>
      <c r="F159" s="1">
        <v>2020</v>
      </c>
    </row>
    <row r="160" spans="1:6" x14ac:dyDescent="0.25">
      <c r="A160" s="4">
        <v>2.6832671460770631E-5</v>
      </c>
      <c r="B160" s="1" t="s">
        <v>1928</v>
      </c>
      <c r="C160" s="5">
        <v>0.99999999999999944</v>
      </c>
      <c r="D160">
        <v>1.759103332466906E-6</v>
      </c>
      <c r="E160" s="1" t="s">
        <v>1827</v>
      </c>
      <c r="F160" s="1">
        <v>2020</v>
      </c>
    </row>
    <row r="161" spans="1:6" x14ac:dyDescent="0.25">
      <c r="A161" s="4">
        <v>6.1715144359770005E-4</v>
      </c>
      <c r="B161" s="1" t="s">
        <v>1927</v>
      </c>
      <c r="C161" s="5">
        <v>22.999999999999076</v>
      </c>
      <c r="D161">
        <v>3.3678336361760001E-4</v>
      </c>
      <c r="E161" s="1" t="s">
        <v>1827</v>
      </c>
      <c r="F161" s="1">
        <v>2020</v>
      </c>
    </row>
    <row r="162" spans="1:6" x14ac:dyDescent="0.25">
      <c r="A162" s="4">
        <v>2.0124503595578E-3</v>
      </c>
      <c r="B162" s="1" t="s">
        <v>1926</v>
      </c>
      <c r="C162" s="5">
        <v>75.000000000000057</v>
      </c>
      <c r="D162">
        <v>1.3924494022034E-3</v>
      </c>
      <c r="E162" s="1" t="s">
        <v>1827</v>
      </c>
      <c r="F162" s="1">
        <v>2020</v>
      </c>
    </row>
    <row r="163" spans="1:6" x14ac:dyDescent="0.25">
      <c r="A163" s="4">
        <v>2.6832671460770631E-5</v>
      </c>
      <c r="B163" s="1" t="s">
        <v>1925</v>
      </c>
      <c r="C163" s="5">
        <v>0.99999999999999944</v>
      </c>
      <c r="D163">
        <v>1.5435595038814399E-5</v>
      </c>
      <c r="E163" s="1" t="s">
        <v>1827</v>
      </c>
      <c r="F163" s="1">
        <v>2020</v>
      </c>
    </row>
    <row r="164" spans="1:6" x14ac:dyDescent="0.25">
      <c r="A164" s="4">
        <v>1.609960287646E-4</v>
      </c>
      <c r="B164" s="1" t="s">
        <v>1924</v>
      </c>
      <c r="C164" s="5">
        <v>5.9999999999991092</v>
      </c>
      <c r="D164">
        <v>1.3364304535189999E-4</v>
      </c>
      <c r="E164" s="1" t="s">
        <v>1827</v>
      </c>
      <c r="F164" s="1">
        <v>2020</v>
      </c>
    </row>
    <row r="165" spans="1:6" x14ac:dyDescent="0.25">
      <c r="A165" s="4">
        <v>1.4757969303424E-3</v>
      </c>
      <c r="B165" s="1" t="s">
        <v>1923</v>
      </c>
      <c r="C165" s="5">
        <v>55.000000000000533</v>
      </c>
      <c r="D165">
        <v>1.1885906045090999E-3</v>
      </c>
      <c r="E165" s="1" t="s">
        <v>1827</v>
      </c>
      <c r="F165" s="1">
        <v>2020</v>
      </c>
    </row>
    <row r="166" spans="1:6" x14ac:dyDescent="0.25">
      <c r="A166" s="4">
        <v>1.609960287646E-4</v>
      </c>
      <c r="B166" s="1" t="s">
        <v>1922</v>
      </c>
      <c r="C166" s="5">
        <v>5.9999999999991092</v>
      </c>
      <c r="D166">
        <v>8.2752047104101879E-6</v>
      </c>
      <c r="E166" s="1" t="s">
        <v>1827</v>
      </c>
      <c r="F166" s="1">
        <v>2020</v>
      </c>
    </row>
    <row r="167" spans="1:6" x14ac:dyDescent="0.25">
      <c r="A167" s="4">
        <v>1.8782870022540001E-4</v>
      </c>
      <c r="B167" s="1" t="s">
        <v>1921</v>
      </c>
      <c r="C167" s="5">
        <v>7.0000000000002043</v>
      </c>
      <c r="D167">
        <v>8.7534427712179536E-5</v>
      </c>
      <c r="E167" s="1" t="s">
        <v>1827</v>
      </c>
      <c r="F167" s="1">
        <v>2020</v>
      </c>
    </row>
    <row r="168" spans="1:6" x14ac:dyDescent="0.25">
      <c r="A168" s="4">
        <v>1.609960287646E-4</v>
      </c>
      <c r="B168" s="1" t="s">
        <v>1920</v>
      </c>
      <c r="C168" s="5">
        <v>5.9999999999991092</v>
      </c>
      <c r="D168">
        <v>-6.2386669105718499E-5</v>
      </c>
      <c r="E168" s="1" t="s">
        <v>1825</v>
      </c>
      <c r="F168" s="1">
        <v>2020</v>
      </c>
    </row>
    <row r="169" spans="1:6" x14ac:dyDescent="0.25">
      <c r="A169" s="4">
        <v>5.3665342921541283E-5</v>
      </c>
      <c r="B169" s="1" t="s">
        <v>1919</v>
      </c>
      <c r="C169" s="5">
        <v>1.9999999999999998</v>
      </c>
      <c r="D169">
        <v>-7.8788697570224205E-6</v>
      </c>
      <c r="E169" s="1" t="s">
        <v>1825</v>
      </c>
      <c r="F169" s="1">
        <v>2020</v>
      </c>
    </row>
    <row r="170" spans="1:6" x14ac:dyDescent="0.25">
      <c r="A170" s="4">
        <v>6.1715144359770005E-4</v>
      </c>
      <c r="B170" s="1" t="s">
        <v>1918</v>
      </c>
      <c r="C170" s="5">
        <v>22.999999999999076</v>
      </c>
      <c r="D170">
        <v>4.256805597089E-4</v>
      </c>
      <c r="E170" s="1" t="s">
        <v>1827</v>
      </c>
      <c r="F170" s="1">
        <v>2020</v>
      </c>
    </row>
    <row r="171" spans="1:6" x14ac:dyDescent="0.25">
      <c r="A171" s="4">
        <v>8.8547815820540004E-4</v>
      </c>
      <c r="B171" s="1" t="s">
        <v>1917</v>
      </c>
      <c r="C171" s="5">
        <v>32.999999999998835</v>
      </c>
      <c r="D171">
        <v>5.0025697514330001E-4</v>
      </c>
      <c r="E171" s="1" t="s">
        <v>1827</v>
      </c>
      <c r="F171" s="1">
        <v>2020</v>
      </c>
    </row>
    <row r="172" spans="1:6" x14ac:dyDescent="0.25">
      <c r="A172" s="4">
        <v>3.0267253407749301E-2</v>
      </c>
      <c r="B172" s="1" t="s">
        <v>1916</v>
      </c>
      <c r="C172" s="5">
        <v>1128.0000000000002</v>
      </c>
      <c r="D172">
        <v>1.6593041116686202E-2</v>
      </c>
      <c r="E172" s="1" t="s">
        <v>1827</v>
      </c>
      <c r="F172" s="1">
        <v>2020</v>
      </c>
    </row>
    <row r="173" spans="1:6" x14ac:dyDescent="0.25">
      <c r="A173" s="4">
        <v>8.3181281528389999E-4</v>
      </c>
      <c r="B173" s="1" t="s">
        <v>1915</v>
      </c>
      <c r="C173" s="5">
        <v>31.000000000000373</v>
      </c>
      <c r="D173">
        <v>1.5782143471822959E-5</v>
      </c>
      <c r="E173" s="1" t="s">
        <v>1827</v>
      </c>
      <c r="F173" s="1">
        <v>2020</v>
      </c>
    </row>
    <row r="174" spans="1:6" x14ac:dyDescent="0.25">
      <c r="A174" s="4">
        <v>8.0498014382311898E-5</v>
      </c>
      <c r="B174" s="1" t="s">
        <v>1914</v>
      </c>
      <c r="C174" s="5">
        <v>2.9999999999999987</v>
      </c>
      <c r="D174">
        <v>-3.5752165121641748E-5</v>
      </c>
      <c r="E174" s="1" t="s">
        <v>1825</v>
      </c>
      <c r="F174" s="1">
        <v>2020</v>
      </c>
    </row>
    <row r="175" spans="1:6" x14ac:dyDescent="0.25">
      <c r="A175" s="4">
        <v>1.609960287646E-4</v>
      </c>
      <c r="B175" s="1" t="s">
        <v>1913</v>
      </c>
      <c r="C175" s="5">
        <v>5.9999999999991092</v>
      </c>
      <c r="D175">
        <v>9.2613570232886357E-5</v>
      </c>
      <c r="E175" s="1" t="s">
        <v>1827</v>
      </c>
      <c r="F175" s="1">
        <v>2020</v>
      </c>
    </row>
    <row r="176" spans="1:6" x14ac:dyDescent="0.25">
      <c r="A176" s="4">
        <v>2.4954384458517002E-3</v>
      </c>
      <c r="B176" s="1" t="s">
        <v>1912</v>
      </c>
      <c r="C176" s="5">
        <v>93.000000000001108</v>
      </c>
      <c r="D176">
        <v>3.8242047722099998E-4</v>
      </c>
      <c r="E176" s="1" t="s">
        <v>1827</v>
      </c>
      <c r="F176" s="1">
        <v>2020</v>
      </c>
    </row>
    <row r="177" spans="1:6" x14ac:dyDescent="0.25">
      <c r="A177" s="4">
        <v>2.6832671460770631E-5</v>
      </c>
      <c r="B177" s="1" t="s">
        <v>1911</v>
      </c>
      <c r="C177" s="5">
        <v>0.99999999999999944</v>
      </c>
      <c r="D177">
        <v>-1.419680365827183E-5</v>
      </c>
      <c r="E177" s="1" t="s">
        <v>1825</v>
      </c>
      <c r="F177" s="1">
        <v>2020</v>
      </c>
    </row>
    <row r="178" spans="1:6" x14ac:dyDescent="0.25">
      <c r="A178" s="4">
        <v>2.4578727058065901E-2</v>
      </c>
      <c r="B178" s="1" t="s">
        <v>1910</v>
      </c>
      <c r="C178" s="5">
        <v>915.99999999999955</v>
      </c>
      <c r="D178">
        <v>6.6351699393380004E-3</v>
      </c>
      <c r="E178" s="1" t="s">
        <v>1827</v>
      </c>
      <c r="F178" s="1">
        <v>2020</v>
      </c>
    </row>
    <row r="179" spans="1:6" x14ac:dyDescent="0.25">
      <c r="A179" s="4">
        <v>2.6832671460770631E-5</v>
      </c>
      <c r="B179" s="1" t="s">
        <v>1909</v>
      </c>
      <c r="C179" s="5">
        <v>0.99999999999999944</v>
      </c>
      <c r="D179">
        <v>1.3156179754423149E-5</v>
      </c>
      <c r="E179" s="1" t="s">
        <v>1827</v>
      </c>
      <c r="F179" s="1">
        <v>2020</v>
      </c>
    </row>
    <row r="180" spans="1:6" x14ac:dyDescent="0.25">
      <c r="A180" s="4">
        <v>5.3665342921539998E-4</v>
      </c>
      <c r="B180" s="1" t="s">
        <v>1908</v>
      </c>
      <c r="C180" s="5">
        <v>19.999999999999517</v>
      </c>
      <c r="D180">
        <v>3.3834429947339999E-4</v>
      </c>
      <c r="E180" s="1" t="s">
        <v>1827</v>
      </c>
      <c r="F180" s="1">
        <v>2020</v>
      </c>
    </row>
    <row r="181" spans="1:6" x14ac:dyDescent="0.25">
      <c r="A181" s="4">
        <v>2.6832671460769999E-4</v>
      </c>
      <c r="B181" s="1" t="s">
        <v>1907</v>
      </c>
      <c r="C181" s="5">
        <v>9.9999999999997584</v>
      </c>
      <c r="D181">
        <v>1.771501032321E-4</v>
      </c>
      <c r="E181" s="1" t="s">
        <v>1827</v>
      </c>
      <c r="F181" s="1">
        <v>2020</v>
      </c>
    </row>
    <row r="182" spans="1:6" x14ac:dyDescent="0.25">
      <c r="A182" s="4">
        <v>2.0124503595578E-3</v>
      </c>
      <c r="B182" s="1" t="s">
        <v>1906</v>
      </c>
      <c r="C182" s="5">
        <v>75.000000000000057</v>
      </c>
      <c r="D182">
        <v>5.5818340811619998E-4</v>
      </c>
      <c r="E182" s="1" t="s">
        <v>1827</v>
      </c>
      <c r="F182" s="1">
        <v>2020</v>
      </c>
    </row>
    <row r="183" spans="1:6" x14ac:dyDescent="0.25">
      <c r="A183" s="4">
        <v>2.4149404314690001E-4</v>
      </c>
      <c r="B183" s="1" t="s">
        <v>1905</v>
      </c>
      <c r="C183" s="5">
        <v>8.9999999999986642</v>
      </c>
      <c r="D183">
        <v>2.15543828585468E-6</v>
      </c>
      <c r="E183" s="1" t="s">
        <v>1827</v>
      </c>
      <c r="F183" s="1">
        <v>2020</v>
      </c>
    </row>
    <row r="184" spans="1:6" x14ac:dyDescent="0.25">
      <c r="A184" s="4">
        <v>1.609960287646E-4</v>
      </c>
      <c r="B184" s="1" t="s">
        <v>1904</v>
      </c>
      <c r="C184" s="5">
        <v>5.9999999999991092</v>
      </c>
      <c r="D184">
        <v>7.6657663242147626E-5</v>
      </c>
      <c r="E184" s="1" t="s">
        <v>1827</v>
      </c>
      <c r="F184" s="1">
        <v>2020</v>
      </c>
    </row>
    <row r="185" spans="1:6" x14ac:dyDescent="0.25">
      <c r="A185" s="4">
        <v>5.2592036063110002E-3</v>
      </c>
      <c r="B185" s="1" t="s">
        <v>1903</v>
      </c>
      <c r="C185" s="5">
        <v>195.99999999999827</v>
      </c>
      <c r="D185">
        <v>5.4537279818990005E-4</v>
      </c>
      <c r="E185" s="1" t="s">
        <v>1827</v>
      </c>
      <c r="F185" s="1">
        <v>2020</v>
      </c>
    </row>
    <row r="186" spans="1:6" x14ac:dyDescent="0.25">
      <c r="A186" s="4">
        <v>1.341633573039E-4</v>
      </c>
      <c r="B186" s="1" t="s">
        <v>1902</v>
      </c>
      <c r="C186" s="5">
        <v>5.0000000000017435</v>
      </c>
      <c r="D186">
        <v>4.7545576496985762E-5</v>
      </c>
      <c r="E186" s="1" t="s">
        <v>1827</v>
      </c>
      <c r="F186" s="1">
        <v>2020</v>
      </c>
    </row>
    <row r="187" spans="1:6" x14ac:dyDescent="0.25">
      <c r="A187" s="4">
        <v>1.0733068584309999E-4</v>
      </c>
      <c r="B187" s="1" t="s">
        <v>1901</v>
      </c>
      <c r="C187" s="5">
        <v>4.0000000000006484</v>
      </c>
      <c r="D187">
        <v>6.8580626008431315E-5</v>
      </c>
      <c r="E187" s="1" t="s">
        <v>1827</v>
      </c>
      <c r="F187" s="1">
        <v>2020</v>
      </c>
    </row>
    <row r="188" spans="1:6" x14ac:dyDescent="0.25">
      <c r="A188" s="4">
        <v>3.2199205752919999E-4</v>
      </c>
      <c r="B188" s="1" t="s">
        <v>1900</v>
      </c>
      <c r="C188" s="5">
        <v>11.999999999998218</v>
      </c>
      <c r="D188">
        <v>-3.8155557404569607E-5</v>
      </c>
      <c r="E188" s="1" t="s">
        <v>1825</v>
      </c>
      <c r="F188" s="1">
        <v>2020</v>
      </c>
    </row>
    <row r="189" spans="1:6" x14ac:dyDescent="0.25">
      <c r="A189" s="4">
        <v>5.3665342921541283E-5</v>
      </c>
      <c r="B189" s="1" t="s">
        <v>1899</v>
      </c>
      <c r="C189" s="5">
        <v>1.9999999999999998</v>
      </c>
      <c r="D189">
        <v>4.9106512352758778E-5</v>
      </c>
      <c r="E189" s="1" t="s">
        <v>1827</v>
      </c>
      <c r="F189" s="1">
        <v>2020</v>
      </c>
    </row>
    <row r="190" spans="1:6" x14ac:dyDescent="0.25">
      <c r="A190" s="4">
        <v>2.4149404314690001E-4</v>
      </c>
      <c r="B190" s="1" t="s">
        <v>1898</v>
      </c>
      <c r="C190" s="5">
        <v>8.9999999999986642</v>
      </c>
      <c r="D190">
        <v>1.936263221747E-4</v>
      </c>
      <c r="E190" s="1" t="s">
        <v>1827</v>
      </c>
      <c r="F190" s="1">
        <v>2020</v>
      </c>
    </row>
    <row r="191" spans="1:6" x14ac:dyDescent="0.25">
      <c r="A191" s="4">
        <v>2.951593860685E-4</v>
      </c>
      <c r="B191" s="1" t="s">
        <v>1897</v>
      </c>
      <c r="C191" s="5">
        <v>11.000000000000854</v>
      </c>
      <c r="D191">
        <v>1.356003161611E-4</v>
      </c>
      <c r="E191" s="1" t="s">
        <v>1827</v>
      </c>
      <c r="F191" s="1">
        <v>2020</v>
      </c>
    </row>
    <row r="192" spans="1:6" x14ac:dyDescent="0.25">
      <c r="A192" s="4">
        <v>1.609960287646E-4</v>
      </c>
      <c r="B192" s="1" t="s">
        <v>1896</v>
      </c>
      <c r="C192" s="5">
        <v>5.9999999999991092</v>
      </c>
      <c r="D192">
        <v>1.1084889250799999E-4</v>
      </c>
      <c r="E192" s="1" t="s">
        <v>1827</v>
      </c>
      <c r="F192" s="1">
        <v>2020</v>
      </c>
    </row>
    <row r="193" spans="1:6" x14ac:dyDescent="0.25">
      <c r="A193" s="4">
        <v>2.951593860685E-4</v>
      </c>
      <c r="B193" s="1" t="s">
        <v>1895</v>
      </c>
      <c r="C193" s="5">
        <v>11.000000000000854</v>
      </c>
      <c r="D193">
        <v>1.082473327484E-4</v>
      </c>
      <c r="E193" s="1" t="s">
        <v>1827</v>
      </c>
      <c r="F193" s="1">
        <v>2020</v>
      </c>
    </row>
    <row r="194" spans="1:6" x14ac:dyDescent="0.25">
      <c r="A194" s="4">
        <v>1.0464741869700999E-3</v>
      </c>
      <c r="B194" s="1" t="s">
        <v>1894</v>
      </c>
      <c r="C194" s="5">
        <v>39.000000000001663</v>
      </c>
      <c r="D194">
        <v>-1.0916173497888999E-3</v>
      </c>
      <c r="E194" s="1" t="s">
        <v>1825</v>
      </c>
      <c r="F194" s="1">
        <v>2020</v>
      </c>
    </row>
    <row r="195" spans="1:6" x14ac:dyDescent="0.25">
      <c r="A195" s="4">
        <v>5.6348610067618E-3</v>
      </c>
      <c r="B195" s="1" t="s">
        <v>1893</v>
      </c>
      <c r="C195" s="5">
        <v>209.99999999999866</v>
      </c>
      <c r="D195">
        <v>-8.9237644146451002E-3</v>
      </c>
      <c r="E195" s="1" t="s">
        <v>1825</v>
      </c>
      <c r="F195" s="1">
        <v>2020</v>
      </c>
    </row>
    <row r="196" spans="1:6" x14ac:dyDescent="0.25">
      <c r="A196" s="4">
        <v>2.4417731029301002E-3</v>
      </c>
      <c r="B196" s="1" t="s">
        <v>1892</v>
      </c>
      <c r="C196" s="5">
        <v>90.999999999998934</v>
      </c>
      <c r="D196">
        <v>4.9971128062880005E-4</v>
      </c>
      <c r="E196" s="1" t="s">
        <v>1827</v>
      </c>
      <c r="F196" s="1">
        <v>2020</v>
      </c>
    </row>
    <row r="197" spans="1:6" x14ac:dyDescent="0.25">
      <c r="A197" s="4">
        <v>9.659761725877E-4</v>
      </c>
      <c r="B197" s="1" t="s">
        <v>1891</v>
      </c>
      <c r="C197" s="5">
        <v>35.999999999998387</v>
      </c>
      <c r="D197">
        <v>1.0435719508789999E-4</v>
      </c>
      <c r="E197" s="1" t="s">
        <v>1827</v>
      </c>
      <c r="F197" s="1">
        <v>2020</v>
      </c>
    </row>
    <row r="198" spans="1:6" x14ac:dyDescent="0.25">
      <c r="A198" s="4">
        <v>3.9444027047333E-3</v>
      </c>
      <c r="B198" s="1" t="s">
        <v>1890</v>
      </c>
      <c r="C198" s="5">
        <v>147.00000000000057</v>
      </c>
      <c r="D198">
        <v>-9.9281080125819998E-4</v>
      </c>
      <c r="E198" s="1" t="s">
        <v>1825</v>
      </c>
      <c r="F198" s="1">
        <v>2020</v>
      </c>
    </row>
    <row r="199" spans="1:6" x14ac:dyDescent="0.25">
      <c r="A199" s="4">
        <v>1.0464741869700999E-3</v>
      </c>
      <c r="B199" s="1" t="s">
        <v>1889</v>
      </c>
      <c r="C199" s="5">
        <v>39.000000000001663</v>
      </c>
      <c r="D199">
        <v>4.0595849205610001E-4</v>
      </c>
      <c r="E199" s="1" t="s">
        <v>1827</v>
      </c>
      <c r="F199" s="1">
        <v>2020</v>
      </c>
    </row>
    <row r="200" spans="1:6" x14ac:dyDescent="0.25">
      <c r="A200" s="4">
        <v>2.6832671460770631E-5</v>
      </c>
      <c r="B200" s="1" t="s">
        <v>1888</v>
      </c>
      <c r="C200" s="5">
        <v>0.99999999999999944</v>
      </c>
      <c r="D200">
        <v>1.759103332466906E-6</v>
      </c>
      <c r="E200" s="1" t="s">
        <v>1827</v>
      </c>
      <c r="F200" s="1">
        <v>2020</v>
      </c>
    </row>
    <row r="201" spans="1:6" x14ac:dyDescent="0.25">
      <c r="A201" s="4">
        <v>8.0498014382311898E-5</v>
      </c>
      <c r="B201" s="1" t="s">
        <v>1887</v>
      </c>
      <c r="C201" s="5">
        <v>2.9999999999999987</v>
      </c>
      <c r="D201">
        <v>-2.6634503984076751E-5</v>
      </c>
      <c r="E201" s="1" t="s">
        <v>1825</v>
      </c>
      <c r="F201" s="1">
        <v>2020</v>
      </c>
    </row>
    <row r="202" spans="1:6" x14ac:dyDescent="0.25">
      <c r="A202" s="4">
        <v>2.1466137168619999E-4</v>
      </c>
      <c r="B202" s="1" t="s">
        <v>1886</v>
      </c>
      <c r="C202" s="5">
        <v>8.0000000000012967</v>
      </c>
      <c r="D202">
        <v>-1.158538445506E-4</v>
      </c>
      <c r="E202" s="1" t="s">
        <v>1825</v>
      </c>
      <c r="F202" s="1">
        <v>2020</v>
      </c>
    </row>
    <row r="203" spans="1:6" x14ac:dyDescent="0.25">
      <c r="A203" s="4">
        <v>1.5831276161854999E-3</v>
      </c>
      <c r="B203" s="1" t="s">
        <v>1885</v>
      </c>
      <c r="C203" s="5">
        <v>59.000000000001187</v>
      </c>
      <c r="D203">
        <v>-6.6437585422429995E-4</v>
      </c>
      <c r="E203" s="1" t="s">
        <v>1825</v>
      </c>
      <c r="F203" s="1">
        <v>2020</v>
      </c>
    </row>
    <row r="204" spans="1:6" x14ac:dyDescent="0.25">
      <c r="A204" s="4">
        <v>5.3665342921541283E-5</v>
      </c>
      <c r="B204" s="1" t="s">
        <v>1884</v>
      </c>
      <c r="C204" s="5">
        <v>1.9999999999999998</v>
      </c>
      <c r="D204">
        <v>4.226826649958503E-5</v>
      </c>
      <c r="E204" s="1" t="s">
        <v>1827</v>
      </c>
      <c r="F204" s="1">
        <v>2020</v>
      </c>
    </row>
    <row r="205" spans="1:6" x14ac:dyDescent="0.25">
      <c r="A205" s="4">
        <v>1.609960287646E-4</v>
      </c>
      <c r="B205" s="1" t="s">
        <v>1883</v>
      </c>
      <c r="C205" s="5">
        <v>5.9999999999991092</v>
      </c>
      <c r="D205">
        <v>2.4231111701148919E-5</v>
      </c>
      <c r="E205" s="1" t="s">
        <v>1827</v>
      </c>
      <c r="F205" s="1">
        <v>2020</v>
      </c>
    </row>
    <row r="206" spans="1:6" x14ac:dyDescent="0.25">
      <c r="A206" s="4">
        <v>1.0733068584309999E-4</v>
      </c>
      <c r="B206" s="1" t="s">
        <v>1882</v>
      </c>
      <c r="C206" s="5">
        <v>4.0000000000006484</v>
      </c>
      <c r="D206">
        <v>1.9816747669389051E-7</v>
      </c>
      <c r="E206" s="1" t="s">
        <v>1827</v>
      </c>
      <c r="F206" s="1">
        <v>2020</v>
      </c>
    </row>
    <row r="207" spans="1:6" x14ac:dyDescent="0.25">
      <c r="A207" s="4">
        <v>2.6832671460770631E-5</v>
      </c>
      <c r="B207" s="1" t="s">
        <v>1881</v>
      </c>
      <c r="C207" s="5">
        <v>0.99999999999999944</v>
      </c>
      <c r="D207">
        <v>4.0385186168581546E-6</v>
      </c>
      <c r="E207" s="1" t="s">
        <v>1827</v>
      </c>
      <c r="F207" s="1">
        <v>2020</v>
      </c>
    </row>
    <row r="208" spans="1:6" x14ac:dyDescent="0.25">
      <c r="A208" s="4">
        <v>7.2984866373296098E-2</v>
      </c>
      <c r="B208" s="1" t="s">
        <v>1880</v>
      </c>
      <c r="C208" s="5">
        <v>2719.9999999999977</v>
      </c>
      <c r="D208">
        <v>1.8835076877297598E-2</v>
      </c>
      <c r="E208" s="1" t="s">
        <v>1827</v>
      </c>
      <c r="F208" s="1">
        <v>2020</v>
      </c>
    </row>
    <row r="209" spans="1:6" x14ac:dyDescent="0.25">
      <c r="A209" s="4">
        <v>2.6832671460770631E-5</v>
      </c>
      <c r="B209" s="1" t="s">
        <v>1879</v>
      </c>
      <c r="C209" s="5">
        <v>0.99999999999999944</v>
      </c>
      <c r="D209">
        <v>-5.0791425207068349E-6</v>
      </c>
      <c r="E209" s="1" t="s">
        <v>1825</v>
      </c>
      <c r="F209" s="1">
        <v>2020</v>
      </c>
    </row>
    <row r="210" spans="1:6" x14ac:dyDescent="0.25">
      <c r="A210" s="4">
        <v>1.8782870022540001E-4</v>
      </c>
      <c r="B210" s="1" t="s">
        <v>1878</v>
      </c>
      <c r="C210" s="5">
        <v>7.0000000000002043</v>
      </c>
      <c r="D210">
        <v>8.7534427712179536E-5</v>
      </c>
      <c r="E210" s="1" t="s">
        <v>1827</v>
      </c>
      <c r="F210" s="1">
        <v>2020</v>
      </c>
    </row>
    <row r="211" spans="1:6" x14ac:dyDescent="0.25">
      <c r="A211" s="4">
        <v>5.90318772137E-4</v>
      </c>
      <c r="B211" s="1" t="s">
        <v>1877</v>
      </c>
      <c r="C211" s="5">
        <v>22.000000000001709</v>
      </c>
      <c r="D211">
        <v>-3.1232968048199998E-4</v>
      </c>
      <c r="E211" s="1" t="s">
        <v>1825</v>
      </c>
      <c r="F211" s="1">
        <v>2020</v>
      </c>
    </row>
    <row r="212" spans="1:6" x14ac:dyDescent="0.25">
      <c r="A212" s="4">
        <v>1.6260598905226999E-2</v>
      </c>
      <c r="B212" s="1" t="s">
        <v>1876</v>
      </c>
      <c r="C212" s="5">
        <v>605.99999999999955</v>
      </c>
      <c r="D212">
        <v>-5.8178175393865999E-3</v>
      </c>
      <c r="E212" s="1" t="s">
        <v>1825</v>
      </c>
      <c r="F212" s="1">
        <v>2020</v>
      </c>
    </row>
    <row r="213" spans="1:6" x14ac:dyDescent="0.25">
      <c r="A213" s="4">
        <v>1.19673714715037E-2</v>
      </c>
      <c r="B213" s="1" t="s">
        <v>1875</v>
      </c>
      <c r="C213" s="5">
        <v>445.99999999999966</v>
      </c>
      <c r="D213">
        <v>-2.3131652852074998E-3</v>
      </c>
      <c r="E213" s="1" t="s">
        <v>1825</v>
      </c>
      <c r="F213" s="1">
        <v>2020</v>
      </c>
    </row>
    <row r="214" spans="1:6" x14ac:dyDescent="0.25">
      <c r="A214" s="4">
        <v>5.3665342921541283E-5</v>
      </c>
      <c r="B214" s="1" t="s">
        <v>1874</v>
      </c>
      <c r="C214" s="5">
        <v>1.9999999999999998</v>
      </c>
      <c r="D214">
        <v>4.226826649958503E-5</v>
      </c>
      <c r="E214" s="1" t="s">
        <v>1827</v>
      </c>
      <c r="F214" s="1">
        <v>2020</v>
      </c>
    </row>
    <row r="215" spans="1:6" x14ac:dyDescent="0.25">
      <c r="A215" s="4">
        <v>5.5006976494580001E-3</v>
      </c>
      <c r="B215" s="1" t="s">
        <v>1873</v>
      </c>
      <c r="C215" s="5">
        <v>205.00000000000068</v>
      </c>
      <c r="D215">
        <v>-9.4320935951610002E-4</v>
      </c>
      <c r="E215" s="1" t="s">
        <v>1825</v>
      </c>
      <c r="F215" s="1">
        <v>2020</v>
      </c>
    </row>
    <row r="216" spans="1:6" x14ac:dyDescent="0.25">
      <c r="A216" s="4">
        <v>2.4149404314690001E-4</v>
      </c>
      <c r="B216" s="1" t="s">
        <v>1872</v>
      </c>
      <c r="C216" s="5">
        <v>8.9999999999986642</v>
      </c>
      <c r="D216">
        <v>1.639939234776E-4</v>
      </c>
      <c r="E216" s="1" t="s">
        <v>1827</v>
      </c>
      <c r="F216" s="1">
        <v>2020</v>
      </c>
    </row>
    <row r="217" spans="1:6" x14ac:dyDescent="0.25">
      <c r="A217" s="4">
        <v>1.2879682301169999E-3</v>
      </c>
      <c r="B217" s="1" t="s">
        <v>1871</v>
      </c>
      <c r="C217" s="5">
        <v>48.000000000000327</v>
      </c>
      <c r="D217">
        <v>-4.2159323317640001E-4</v>
      </c>
      <c r="E217" s="1" t="s">
        <v>1825</v>
      </c>
      <c r="F217" s="1">
        <v>2020</v>
      </c>
    </row>
    <row r="218" spans="1:6" x14ac:dyDescent="0.25">
      <c r="A218" s="4">
        <v>1.609960287646E-4</v>
      </c>
      <c r="B218" s="1" t="s">
        <v>1870</v>
      </c>
      <c r="C218" s="5">
        <v>5.9999999999991092</v>
      </c>
      <c r="D218">
        <v>-5.59299201103E-4</v>
      </c>
      <c r="E218" s="1" t="s">
        <v>1825</v>
      </c>
      <c r="F218" s="1">
        <v>2020</v>
      </c>
    </row>
    <row r="219" spans="1:6" x14ac:dyDescent="0.25">
      <c r="A219" s="4">
        <v>1.0464741869700999E-3</v>
      </c>
      <c r="B219" s="1" t="s">
        <v>1869</v>
      </c>
      <c r="C219" s="5">
        <v>39.000000000001663</v>
      </c>
      <c r="D219">
        <v>2.3016724278384502E-5</v>
      </c>
      <c r="E219" s="1" t="s">
        <v>1827</v>
      </c>
      <c r="F219" s="1">
        <v>2020</v>
      </c>
    </row>
    <row r="220" spans="1:6" x14ac:dyDescent="0.25">
      <c r="A220" s="4">
        <v>2.6832671460770631E-5</v>
      </c>
      <c r="B220" s="1" t="s">
        <v>1868</v>
      </c>
      <c r="C220" s="5">
        <v>0.99999999999999944</v>
      </c>
      <c r="D220"/>
      <c r="E220" s="1"/>
      <c r="F220" s="1">
        <v>2020</v>
      </c>
    </row>
    <row r="221" spans="1:6" x14ac:dyDescent="0.25">
      <c r="A221" s="4">
        <v>2.951593860685E-4</v>
      </c>
      <c r="B221" s="1" t="s">
        <v>1867</v>
      </c>
      <c r="C221" s="5">
        <v>11.000000000000854</v>
      </c>
      <c r="D221">
        <v>4.2144289501048441E-5</v>
      </c>
      <c r="E221" s="1" t="s">
        <v>1827</v>
      </c>
      <c r="F221" s="1">
        <v>2020</v>
      </c>
    </row>
    <row r="222" spans="1:6" x14ac:dyDescent="0.25">
      <c r="A222" s="4">
        <v>2.1734463883224002E-3</v>
      </c>
      <c r="B222" s="1" t="s">
        <v>1866</v>
      </c>
      <c r="C222" s="5">
        <v>80.999999999999176</v>
      </c>
      <c r="D222">
        <v>-8.125876342301E-4</v>
      </c>
      <c r="E222" s="1" t="s">
        <v>1825</v>
      </c>
      <c r="F222" s="1">
        <v>2020</v>
      </c>
    </row>
    <row r="223" spans="1:6" x14ac:dyDescent="0.25">
      <c r="A223" s="4">
        <v>1.341633573039E-4</v>
      </c>
      <c r="B223" s="1" t="s">
        <v>1865</v>
      </c>
      <c r="C223" s="5">
        <v>5.0000000000017435</v>
      </c>
      <c r="D223">
        <v>6.5161013779432876E-6</v>
      </c>
      <c r="E223" s="1" t="s">
        <v>1827</v>
      </c>
      <c r="F223" s="1">
        <v>2020</v>
      </c>
    </row>
    <row r="224" spans="1:6" x14ac:dyDescent="0.25">
      <c r="A224" s="4">
        <v>8.0498014382309998E-4</v>
      </c>
      <c r="B224" s="1" t="s">
        <v>1864</v>
      </c>
      <c r="C224" s="5">
        <v>29.999999999999275</v>
      </c>
      <c r="D224">
        <v>2.9439112011949998E-4</v>
      </c>
      <c r="E224" s="1" t="s">
        <v>1827</v>
      </c>
      <c r="F224" s="1">
        <v>2020</v>
      </c>
    </row>
    <row r="225" spans="1:6" x14ac:dyDescent="0.25">
      <c r="A225" s="4">
        <v>1.8782870022540001E-4</v>
      </c>
      <c r="B225" s="1" t="s">
        <v>1863</v>
      </c>
      <c r="C225" s="5">
        <v>7.0000000000002043</v>
      </c>
      <c r="D225">
        <v>7.6137351290223303E-5</v>
      </c>
      <c r="E225" s="1" t="s">
        <v>1827</v>
      </c>
      <c r="F225" s="1">
        <v>2020</v>
      </c>
    </row>
    <row r="226" spans="1:6" x14ac:dyDescent="0.25">
      <c r="A226" s="4">
        <v>1.0733068584309999E-4</v>
      </c>
      <c r="B226" s="1" t="s">
        <v>1862</v>
      </c>
      <c r="C226" s="5">
        <v>4.0000000000006484</v>
      </c>
      <c r="D226">
        <v>6.6301210724040079E-5</v>
      </c>
      <c r="E226" s="1" t="s">
        <v>1827</v>
      </c>
      <c r="F226" s="1">
        <v>2020</v>
      </c>
    </row>
    <row r="227" spans="1:6" x14ac:dyDescent="0.25">
      <c r="A227" s="4">
        <v>1.2611355586561999E-3</v>
      </c>
      <c r="B227" s="1" t="s">
        <v>1861</v>
      </c>
      <c r="C227" s="5">
        <v>46.999999999999233</v>
      </c>
      <c r="D227">
        <v>-1.7616415887270181E-5</v>
      </c>
      <c r="E227" s="1" t="s">
        <v>1825</v>
      </c>
      <c r="F227" s="1">
        <v>2020</v>
      </c>
    </row>
    <row r="228" spans="1:6" x14ac:dyDescent="0.25">
      <c r="A228" s="4">
        <v>2.4149404314690001E-4</v>
      </c>
      <c r="B228" s="1" t="s">
        <v>1860</v>
      </c>
      <c r="C228" s="5">
        <v>8.9999999999986642</v>
      </c>
      <c r="D228">
        <v>2.9508421698549641E-5</v>
      </c>
      <c r="E228" s="1" t="s">
        <v>1827</v>
      </c>
      <c r="F228" s="1">
        <v>2020</v>
      </c>
    </row>
    <row r="229" spans="1:6" x14ac:dyDescent="0.25">
      <c r="A229" s="4">
        <v>5.3665342921541283E-5</v>
      </c>
      <c r="B229" s="1" t="s">
        <v>1859</v>
      </c>
      <c r="C229" s="5">
        <v>1.9999999999999998</v>
      </c>
      <c r="D229">
        <v>3.9988851215193781E-5</v>
      </c>
      <c r="E229" s="1" t="s">
        <v>1827</v>
      </c>
      <c r="F229" s="1">
        <v>2020</v>
      </c>
    </row>
    <row r="230" spans="1:6" x14ac:dyDescent="0.25">
      <c r="A230" s="4">
        <v>8.1034667811527E-3</v>
      </c>
      <c r="B230" s="1" t="s">
        <v>1858</v>
      </c>
      <c r="C230" s="5">
        <v>301.99999999999869</v>
      </c>
      <c r="D230">
        <v>3.6152980861863999E-3</v>
      </c>
      <c r="E230" s="1" t="s">
        <v>1827</v>
      </c>
      <c r="F230" s="1">
        <v>2020</v>
      </c>
    </row>
    <row r="231" spans="1:6" x14ac:dyDescent="0.25">
      <c r="A231" s="4">
        <v>1.3684662444993E-3</v>
      </c>
      <c r="B231" s="1" t="s">
        <v>1857</v>
      </c>
      <c r="C231" s="5">
        <v>50.999999999999886</v>
      </c>
      <c r="D231">
        <v>9.6273032387770002E-4</v>
      </c>
      <c r="E231" s="1" t="s">
        <v>1827</v>
      </c>
      <c r="F231" s="1">
        <v>2020</v>
      </c>
    </row>
    <row r="232" spans="1:6" x14ac:dyDescent="0.25">
      <c r="A232" s="4">
        <v>1.4489642588816E-3</v>
      </c>
      <c r="B232" s="1" t="s">
        <v>1856</v>
      </c>
      <c r="C232" s="5">
        <v>53.999999999999439</v>
      </c>
      <c r="D232">
        <v>1.063886563752E-4</v>
      </c>
      <c r="E232" s="1" t="s">
        <v>1827</v>
      </c>
      <c r="F232" s="1">
        <v>2020</v>
      </c>
    </row>
    <row r="233" spans="1:6" x14ac:dyDescent="0.25">
      <c r="A233" s="4">
        <v>2.1466137168619999E-4</v>
      </c>
      <c r="B233" s="1" t="s">
        <v>1855</v>
      </c>
      <c r="C233" s="5">
        <v>8.0000000000012967</v>
      </c>
      <c r="D233">
        <v>-7.2544954147132142E-5</v>
      </c>
      <c r="E233" s="1" t="s">
        <v>1825</v>
      </c>
      <c r="F233" s="1">
        <v>2020</v>
      </c>
    </row>
    <row r="234" spans="1:6" x14ac:dyDescent="0.25">
      <c r="A234" s="4">
        <v>1.0115917140710501E-2</v>
      </c>
      <c r="B234" s="1" t="s">
        <v>1854</v>
      </c>
      <c r="C234" s="5">
        <v>376.99999999999875</v>
      </c>
      <c r="D234">
        <v>-7.9894784632091997E-3</v>
      </c>
      <c r="E234" s="1" t="s">
        <v>1825</v>
      </c>
      <c r="F234" s="1">
        <v>2020</v>
      </c>
    </row>
    <row r="235" spans="1:6" x14ac:dyDescent="0.25">
      <c r="A235" s="4">
        <v>9.6436621230009706E-2</v>
      </c>
      <c r="B235" s="1" t="s">
        <v>1853</v>
      </c>
      <c r="C235" s="5">
        <v>3594</v>
      </c>
      <c r="D235">
        <v>-0.1060575149741713</v>
      </c>
      <c r="E235" s="1" t="s">
        <v>1825</v>
      </c>
      <c r="F235" s="1">
        <v>2020</v>
      </c>
    </row>
    <row r="236" spans="1:6" x14ac:dyDescent="0.25">
      <c r="A236" s="4">
        <v>2.6832671460769999E-4</v>
      </c>
      <c r="B236" s="1" t="s">
        <v>1852</v>
      </c>
      <c r="C236" s="5">
        <v>9.9999999999997584</v>
      </c>
      <c r="D236">
        <v>1.178853058379E-4</v>
      </c>
      <c r="E236" s="1" t="s">
        <v>1827</v>
      </c>
      <c r="F236" s="1">
        <v>2020</v>
      </c>
    </row>
    <row r="237" spans="1:6" x14ac:dyDescent="0.25">
      <c r="A237" s="4">
        <v>1.2343028871954001E-3</v>
      </c>
      <c r="B237" s="1" t="s">
        <v>1851</v>
      </c>
      <c r="C237" s="5">
        <v>45.999999999998153</v>
      </c>
      <c r="D237">
        <v>-2.6327295464959998E-4</v>
      </c>
      <c r="E237" s="1" t="s">
        <v>1825</v>
      </c>
      <c r="F237" s="1">
        <v>2020</v>
      </c>
    </row>
    <row r="238" spans="1:6" x14ac:dyDescent="0.25">
      <c r="A238" s="4">
        <v>1.9587850166363002E-3</v>
      </c>
      <c r="B238" s="1" t="s">
        <v>1850</v>
      </c>
      <c r="C238" s="5">
        <v>73.000000000001606</v>
      </c>
      <c r="D238">
        <v>1.078998057106E-4</v>
      </c>
      <c r="E238" s="1" t="s">
        <v>1827</v>
      </c>
      <c r="F238" s="1">
        <v>2020</v>
      </c>
    </row>
    <row r="239" spans="1:6" x14ac:dyDescent="0.25">
      <c r="A239" s="4">
        <v>5.3665342921541283E-5</v>
      </c>
      <c r="B239" s="1" t="s">
        <v>1849</v>
      </c>
      <c r="C239" s="5">
        <v>1.9999999999999998</v>
      </c>
      <c r="D239">
        <v>-1.2437700325804921E-5</v>
      </c>
      <c r="E239" s="1" t="s">
        <v>1825</v>
      </c>
      <c r="F239" s="1">
        <v>2020</v>
      </c>
    </row>
    <row r="240" spans="1:6" x14ac:dyDescent="0.25">
      <c r="A240" s="4">
        <v>2.6832671460770631E-5</v>
      </c>
      <c r="B240" s="1" t="s">
        <v>1848</v>
      </c>
      <c r="C240" s="5">
        <v>0.99999999999999944</v>
      </c>
      <c r="D240">
        <v>-1.3272639844659999E-4</v>
      </c>
      <c r="E240" s="1" t="s">
        <v>1825</v>
      </c>
      <c r="F240" s="1">
        <v>2020</v>
      </c>
    </row>
    <row r="241" spans="1:6" x14ac:dyDescent="0.25">
      <c r="A241" s="4">
        <v>1.341633573039E-4</v>
      </c>
      <c r="B241" s="1" t="s">
        <v>1847</v>
      </c>
      <c r="C241" s="5">
        <v>5.0000000000017435</v>
      </c>
      <c r="D241">
        <v>8.1736805762854474E-5</v>
      </c>
      <c r="E241" s="1" t="s">
        <v>1827</v>
      </c>
      <c r="F241" s="1">
        <v>2020</v>
      </c>
    </row>
    <row r="242" spans="1:6" x14ac:dyDescent="0.25">
      <c r="A242" s="4">
        <v>2.6832671460770631E-5</v>
      </c>
      <c r="B242" s="1" t="s">
        <v>1846</v>
      </c>
      <c r="C242" s="5">
        <v>0.99999999999999944</v>
      </c>
      <c r="D242">
        <v>-2.239030098223E-4</v>
      </c>
      <c r="E242" s="1" t="s">
        <v>1825</v>
      </c>
      <c r="F242" s="1">
        <v>2020</v>
      </c>
    </row>
    <row r="243" spans="1:6" x14ac:dyDescent="0.25">
      <c r="A243" s="4">
        <v>1.2879682301169999E-3</v>
      </c>
      <c r="B243" s="1" t="s">
        <v>1845</v>
      </c>
      <c r="C243" s="5">
        <v>48.000000000000327</v>
      </c>
      <c r="D243">
        <v>8.7995289421099999E-4</v>
      </c>
      <c r="E243" s="1" t="s">
        <v>1827</v>
      </c>
      <c r="F243" s="1">
        <v>2020</v>
      </c>
    </row>
    <row r="244" spans="1:6" x14ac:dyDescent="0.25">
      <c r="A244" s="4">
        <v>1.609960287646E-4</v>
      </c>
      <c r="B244" s="1" t="s">
        <v>1844</v>
      </c>
      <c r="C244" s="5">
        <v>5.9999999999991092</v>
      </c>
      <c r="D244">
        <v>6.0701756251408881E-5</v>
      </c>
      <c r="E244" s="1" t="s">
        <v>1827</v>
      </c>
      <c r="F244" s="1">
        <v>2020</v>
      </c>
    </row>
    <row r="245" spans="1:6" x14ac:dyDescent="0.25">
      <c r="A245" s="4">
        <v>4.5615541483310003E-4</v>
      </c>
      <c r="B245" s="1" t="s">
        <v>1843</v>
      </c>
      <c r="C245" s="5">
        <v>16.999999999999964</v>
      </c>
      <c r="D245">
        <v>3.2394932833840001E-4</v>
      </c>
      <c r="E245" s="1" t="s">
        <v>1827</v>
      </c>
      <c r="F245" s="1">
        <v>2020</v>
      </c>
    </row>
    <row r="246" spans="1:6" x14ac:dyDescent="0.25">
      <c r="A246" s="4">
        <v>2.6832671460770631E-5</v>
      </c>
      <c r="B246" s="1" t="s">
        <v>1842</v>
      </c>
      <c r="C246" s="5">
        <v>0.99999999999999944</v>
      </c>
      <c r="D246">
        <v>2.227384089198814E-5</v>
      </c>
      <c r="E246" s="1" t="s">
        <v>1827</v>
      </c>
      <c r="F246" s="1">
        <v>2020</v>
      </c>
    </row>
    <row r="247" spans="1:6" x14ac:dyDescent="0.25">
      <c r="A247" s="4">
        <v>3.0589245465279E-3</v>
      </c>
      <c r="B247" s="1" t="s">
        <v>1841</v>
      </c>
      <c r="C247" s="5">
        <v>114.00000000000172</v>
      </c>
      <c r="D247">
        <v>4.7862644459700001E-4</v>
      </c>
      <c r="E247" s="1" t="s">
        <v>1827</v>
      </c>
      <c r="F247" s="1">
        <v>2020</v>
      </c>
    </row>
    <row r="248" spans="1:6" x14ac:dyDescent="0.25">
      <c r="A248" s="4">
        <v>2.8764623805946101E-2</v>
      </c>
      <c r="B248" s="1" t="s">
        <v>1840</v>
      </c>
      <c r="C248" s="5">
        <v>1071.9999999999989</v>
      </c>
      <c r="D248">
        <v>-1.32016909949811E-2</v>
      </c>
      <c r="E248" s="1" t="s">
        <v>1825</v>
      </c>
      <c r="F248" s="1">
        <v>2020</v>
      </c>
    </row>
    <row r="249" spans="1:6" x14ac:dyDescent="0.25">
      <c r="A249" s="4">
        <v>1.4301813888590699E-2</v>
      </c>
      <c r="B249" s="1" t="s">
        <v>1839</v>
      </c>
      <c r="C249" s="5">
        <v>532.99999999999795</v>
      </c>
      <c r="D249">
        <v>-6.5229241496076997E-3</v>
      </c>
      <c r="E249" s="1" t="s">
        <v>1825</v>
      </c>
      <c r="F249" s="1">
        <v>2020</v>
      </c>
    </row>
    <row r="250" spans="1:6" x14ac:dyDescent="0.25">
      <c r="A250" s="4">
        <v>4.8298808629389998E-4</v>
      </c>
      <c r="B250" s="1" t="s">
        <v>1838</v>
      </c>
      <c r="C250" s="5">
        <v>18.000000000001055</v>
      </c>
      <c r="D250">
        <v>-2.0762691556594341E-5</v>
      </c>
      <c r="E250" s="1" t="s">
        <v>1825</v>
      </c>
      <c r="F250" s="1">
        <v>2020</v>
      </c>
    </row>
    <row r="251" spans="1:6" x14ac:dyDescent="0.25">
      <c r="A251" s="4">
        <v>1.341633573039E-4</v>
      </c>
      <c r="B251" s="1" t="s">
        <v>1837</v>
      </c>
      <c r="C251" s="5">
        <v>5.0000000000017435</v>
      </c>
      <c r="D251">
        <v>5.4383822350159483E-5</v>
      </c>
      <c r="E251" s="1" t="s">
        <v>1827</v>
      </c>
      <c r="F251" s="1">
        <v>2020</v>
      </c>
    </row>
    <row r="252" spans="1:6" x14ac:dyDescent="0.25">
      <c r="A252" s="4">
        <v>5.3665342921541283E-5</v>
      </c>
      <c r="B252" s="1" t="s">
        <v>1836</v>
      </c>
      <c r="C252" s="5">
        <v>1.9999999999999998</v>
      </c>
      <c r="D252">
        <v>2.6312359508846298E-5</v>
      </c>
      <c r="E252" s="1" t="s">
        <v>1827</v>
      </c>
      <c r="F252" s="1">
        <v>2020</v>
      </c>
    </row>
    <row r="253" spans="1:6" x14ac:dyDescent="0.25">
      <c r="A253" s="4">
        <v>9.3914350112699995E-4</v>
      </c>
      <c r="B253" s="1" t="s">
        <v>1835</v>
      </c>
      <c r="C253" s="5">
        <v>35.000000000001016</v>
      </c>
      <c r="D253">
        <v>-3.1887410023699429E-5</v>
      </c>
      <c r="E253" s="1" t="s">
        <v>1825</v>
      </c>
      <c r="F253" s="1">
        <v>2020</v>
      </c>
    </row>
    <row r="254" spans="1:6" x14ac:dyDescent="0.25">
      <c r="A254" s="4">
        <v>5.3665342921541283E-5</v>
      </c>
      <c r="B254" s="1" t="s">
        <v>1834</v>
      </c>
      <c r="C254" s="5">
        <v>1.9999999999999998</v>
      </c>
      <c r="D254">
        <v>3.087119007762879E-5</v>
      </c>
      <c r="E254" s="1" t="s">
        <v>1827</v>
      </c>
      <c r="F254" s="1">
        <v>2020</v>
      </c>
    </row>
    <row r="255" spans="1:6" x14ac:dyDescent="0.25">
      <c r="A255" s="4">
        <v>2.6832671460770631E-5</v>
      </c>
      <c r="B255" s="1" t="s">
        <v>1833</v>
      </c>
      <c r="C255" s="5">
        <v>0.99999999999999944</v>
      </c>
      <c r="D255">
        <v>4.0385186168581546E-6</v>
      </c>
      <c r="E255" s="1" t="s">
        <v>1827</v>
      </c>
      <c r="F255" s="1">
        <v>2020</v>
      </c>
    </row>
    <row r="256" spans="1:6" x14ac:dyDescent="0.25">
      <c r="A256" s="4">
        <v>5.6348610067619999E-4</v>
      </c>
      <c r="B256" s="1" t="s">
        <v>1832</v>
      </c>
      <c r="C256" s="5">
        <v>21.000000000000611</v>
      </c>
      <c r="D256">
        <v>5.9735322825717543E-5</v>
      </c>
      <c r="E256" s="1" t="s">
        <v>1827</v>
      </c>
      <c r="F256" s="1">
        <v>2020</v>
      </c>
    </row>
    <row r="257" spans="1:6" x14ac:dyDescent="0.25">
      <c r="A257" s="4">
        <v>9.1231082966620005E-4</v>
      </c>
      <c r="B257" s="1" t="s">
        <v>1831</v>
      </c>
      <c r="C257" s="5">
        <v>33.999999999999929</v>
      </c>
      <c r="D257">
        <v>1.692214469547E-4</v>
      </c>
      <c r="E257" s="1" t="s">
        <v>1827</v>
      </c>
      <c r="F257" s="1">
        <v>2020</v>
      </c>
    </row>
    <row r="258" spans="1:6" x14ac:dyDescent="0.25">
      <c r="A258" s="4">
        <v>5.3665342921539998E-4</v>
      </c>
      <c r="B258" s="1" t="s">
        <v>1830</v>
      </c>
      <c r="C258" s="5">
        <v>19.999999999999517</v>
      </c>
      <c r="D258">
        <v>4.8194746239000003E-4</v>
      </c>
      <c r="E258" s="1" t="s">
        <v>1827</v>
      </c>
      <c r="F258" s="1">
        <v>2020</v>
      </c>
    </row>
    <row r="259" spans="1:6" x14ac:dyDescent="0.25">
      <c r="A259" s="4">
        <v>2.6832671460769999E-4</v>
      </c>
      <c r="B259" s="1" t="s">
        <v>1829</v>
      </c>
      <c r="C259" s="5">
        <v>9.9999999999997584</v>
      </c>
      <c r="D259">
        <v>-2.1159026509982179E-5</v>
      </c>
      <c r="E259" s="1" t="s">
        <v>1825</v>
      </c>
      <c r="F259" s="1">
        <v>2020</v>
      </c>
    </row>
    <row r="260" spans="1:6" x14ac:dyDescent="0.25">
      <c r="A260" s="4">
        <v>2.3344424170869999E-3</v>
      </c>
      <c r="B260" s="1" t="s">
        <v>1828</v>
      </c>
      <c r="C260" s="5">
        <v>86.999999999998266</v>
      </c>
      <c r="D260">
        <v>1.8443681309429001E-3</v>
      </c>
      <c r="E260" s="1" t="s">
        <v>1827</v>
      </c>
      <c r="F260" s="1">
        <v>2020</v>
      </c>
    </row>
    <row r="261" spans="1:6" x14ac:dyDescent="0.25">
      <c r="A261" s="4">
        <v>2.6832671460770631E-5</v>
      </c>
      <c r="B261" s="1" t="s">
        <v>1826</v>
      </c>
      <c r="C261" s="5">
        <v>0.99999999999999944</v>
      </c>
      <c r="D261">
        <v>-5.203119519243397E-7</v>
      </c>
      <c r="E261" s="1" t="s">
        <v>1825</v>
      </c>
      <c r="F261" s="1">
        <v>2020</v>
      </c>
    </row>
    <row r="262" spans="1:6" x14ac:dyDescent="0.25">
      <c r="A262" s="7">
        <f>SUM(A2:A261)</f>
        <v>0.99999999999999922</v>
      </c>
      <c r="C262" s="6"/>
      <c r="D262"/>
      <c r="E26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B34-E969-4967-AE56-038656902CA9}">
  <dimension ref="A1:G36"/>
  <sheetViews>
    <sheetView workbookViewId="0">
      <selection activeCell="F2" sqref="F2:F36"/>
    </sheetView>
  </sheetViews>
  <sheetFormatPr baseColWidth="10" defaultColWidth="9.140625" defaultRowHeight="15" x14ac:dyDescent="0.25"/>
  <cols>
    <col min="1" max="1" width="23.42578125" customWidth="1"/>
    <col min="2" max="2" width="40.7109375" style="1" customWidth="1"/>
    <col min="3" max="3" width="25.140625" style="1" bestFit="1" customWidth="1"/>
    <col min="4" max="4" width="24.7109375" customWidth="1"/>
    <col min="5" max="5" width="21.7109375" style="1" bestFit="1" customWidth="1"/>
  </cols>
  <sheetData>
    <row r="1" spans="1:7" x14ac:dyDescent="0.25">
      <c r="A1" s="8" t="s">
        <v>1808</v>
      </c>
      <c r="B1" s="3" t="s">
        <v>2121</v>
      </c>
      <c r="C1" s="3" t="s">
        <v>1806</v>
      </c>
      <c r="D1" s="8" t="s">
        <v>2088</v>
      </c>
      <c r="E1" s="3" t="s">
        <v>2087</v>
      </c>
      <c r="F1" s="8" t="s">
        <v>1822</v>
      </c>
    </row>
    <row r="2" spans="1:7" x14ac:dyDescent="0.25">
      <c r="A2" s="4">
        <v>3.2199205752919999E-4</v>
      </c>
      <c r="B2" s="1" t="s">
        <v>2083</v>
      </c>
      <c r="C2" s="5">
        <f>AM_Motivo_Legal_Reclamo_2020[[#This Row],[% Reclamos]]*$C$23/$A$23</f>
        <v>11.999999999998227</v>
      </c>
      <c r="D2" s="4">
        <v>2.034624627409E-4</v>
      </c>
      <c r="E2" s="1" t="s">
        <v>1827</v>
      </c>
      <c r="F2" s="1">
        <v>2020</v>
      </c>
      <c r="G2">
        <v>2020</v>
      </c>
    </row>
    <row r="3" spans="1:7" x14ac:dyDescent="0.25">
      <c r="A3" s="4">
        <v>5.3665342921541283E-5</v>
      </c>
      <c r="B3" s="1" t="s">
        <v>2120</v>
      </c>
      <c r="C3" s="5">
        <f>AM_Motivo_Legal_Reclamo_2020[[#This Row],[% Reclamos]]*$C$23/$A$23</f>
        <v>2.0000000000000004</v>
      </c>
      <c r="D3" s="4">
        <v>-2.3834776747761169E-5</v>
      </c>
      <c r="E3" s="1" t="s">
        <v>1825</v>
      </c>
      <c r="F3" s="1">
        <v>2020</v>
      </c>
    </row>
    <row r="4" spans="1:7" x14ac:dyDescent="0.25">
      <c r="A4" s="4">
        <v>5.1330900504454199E-2</v>
      </c>
      <c r="B4" s="1" t="s">
        <v>2119</v>
      </c>
      <c r="C4" s="5">
        <f>AM_Motivo_Legal_Reclamo_2020[[#This Row],[% Reclamos]]*$C$23/$A$23</f>
        <v>1912.9999999999991</v>
      </c>
      <c r="D4" s="4">
        <v>2.4536373836435098E-2</v>
      </c>
      <c r="E4" s="1" t="s">
        <v>1827</v>
      </c>
      <c r="F4" s="1">
        <v>2020</v>
      </c>
    </row>
    <row r="5" spans="1:7" x14ac:dyDescent="0.25">
      <c r="A5" s="4">
        <v>5.3665342921541283E-5</v>
      </c>
      <c r="B5" s="1" t="s">
        <v>2055</v>
      </c>
      <c r="C5" s="5">
        <f>AM_Motivo_Legal_Reclamo_2020[[#This Row],[% Reclamos]]*$C$23/$A$23</f>
        <v>2.0000000000000004</v>
      </c>
      <c r="D5" s="4">
        <v>-2.3834776747761169E-5</v>
      </c>
      <c r="E5" s="1" t="s">
        <v>1825</v>
      </c>
      <c r="F5" s="1">
        <v>2020</v>
      </c>
    </row>
    <row r="6" spans="1:7" x14ac:dyDescent="0.25">
      <c r="A6" s="4">
        <v>0.12847483095416981</v>
      </c>
      <c r="B6" s="1" t="s">
        <v>2118</v>
      </c>
      <c r="C6" s="5">
        <f>AM_Motivo_Legal_Reclamo_2020[[#This Row],[% Reclamos]]*$C$23/$A$23</f>
        <v>4788.0000000000009</v>
      </c>
      <c r="D6" s="4">
        <v>6.8264076216975E-2</v>
      </c>
      <c r="E6" s="1" t="s">
        <v>1827</v>
      </c>
      <c r="F6" s="1">
        <v>2020</v>
      </c>
    </row>
    <row r="7" spans="1:7" x14ac:dyDescent="0.25">
      <c r="A7" s="4">
        <v>2.6832671460770631E-5</v>
      </c>
      <c r="B7" s="1" t="s">
        <v>2031</v>
      </c>
      <c r="C7" s="5">
        <f>AM_Motivo_Legal_Reclamo_2020[[#This Row],[% Reclamos]]*$C$23/$A$23</f>
        <v>0.99999999999999989</v>
      </c>
      <c r="D7" s="4">
        <v>-2.5593880080228062E-5</v>
      </c>
      <c r="E7" s="1" t="s">
        <v>1825</v>
      </c>
      <c r="F7" s="1">
        <v>2020</v>
      </c>
    </row>
    <row r="8" spans="1:7" x14ac:dyDescent="0.25">
      <c r="A8" s="4">
        <v>6.7564666738220494E-2</v>
      </c>
      <c r="B8" s="1" t="s">
        <v>2117</v>
      </c>
      <c r="C8" s="5">
        <f>AM_Motivo_Legal_Reclamo_2020[[#This Row],[% Reclamos]]*$C$23/$A$23</f>
        <v>2518.0000000000014</v>
      </c>
      <c r="D8" s="4">
        <v>2.3651731284423098E-2</v>
      </c>
      <c r="E8" s="1" t="s">
        <v>1827</v>
      </c>
      <c r="F8" s="1">
        <v>2020</v>
      </c>
    </row>
    <row r="9" spans="1:7" x14ac:dyDescent="0.25">
      <c r="A9" s="4">
        <v>4.4569067296339998E-2</v>
      </c>
      <c r="B9" s="1" t="s">
        <v>2116</v>
      </c>
      <c r="C9" s="5">
        <f>AM_Motivo_Legal_Reclamo_2020[[#This Row],[% Reclamos]]*$C$23/$A$23</f>
        <v>1660.9999999999989</v>
      </c>
      <c r="D9" s="4">
        <v>4.8753295339507997E-3</v>
      </c>
      <c r="E9" s="1" t="s">
        <v>1827</v>
      </c>
      <c r="F9" s="1">
        <v>2020</v>
      </c>
    </row>
    <row r="10" spans="1:7" x14ac:dyDescent="0.25">
      <c r="A10" s="4">
        <v>1.7172909734893E-3</v>
      </c>
      <c r="B10" s="1" t="s">
        <v>2115</v>
      </c>
      <c r="C10" s="5">
        <f>AM_Motivo_Legal_Reclamo_2020[[#This Row],[% Reclamos]]*$C$23/$A$23</f>
        <v>63.99999999999924</v>
      </c>
      <c r="D10" s="4">
        <v>9.1949562395240005E-4</v>
      </c>
      <c r="E10" s="1" t="s">
        <v>1827</v>
      </c>
      <c r="F10" s="1">
        <v>2020</v>
      </c>
    </row>
    <row r="11" spans="1:7" x14ac:dyDescent="0.25">
      <c r="A11" s="4">
        <v>5.8226897069872004E-3</v>
      </c>
      <c r="B11" s="1" t="s">
        <v>1992</v>
      </c>
      <c r="C11" s="5">
        <f>AM_Motivo_Legal_Reclamo_2020[[#This Row],[% Reclamos]]*$C$23/$A$23</f>
        <v>216.99999999999898</v>
      </c>
      <c r="D11" s="4">
        <v>3.862842537141E-4</v>
      </c>
      <c r="E11" s="1" t="s">
        <v>1827</v>
      </c>
      <c r="F11" s="1">
        <v>2020</v>
      </c>
    </row>
    <row r="12" spans="1:7" x14ac:dyDescent="0.25">
      <c r="A12" s="4">
        <v>1.41944832027477E-2</v>
      </c>
      <c r="B12" s="1" t="s">
        <v>2114</v>
      </c>
      <c r="C12" s="5">
        <f>AM_Motivo_Legal_Reclamo_2020[[#This Row],[% Reclamos]]*$C$23/$A$23</f>
        <v>529.00000000000125</v>
      </c>
      <c r="D12" s="4">
        <v>4.8557187825967003E-3</v>
      </c>
      <c r="E12" s="1" t="s">
        <v>1827</v>
      </c>
      <c r="F12" s="1">
        <v>2020</v>
      </c>
    </row>
    <row r="13" spans="1:7" x14ac:dyDescent="0.25">
      <c r="A13" s="4">
        <v>3.3353010625737901E-2</v>
      </c>
      <c r="B13" s="1" t="s">
        <v>2113</v>
      </c>
      <c r="C13" s="5">
        <f>AM_Motivo_Legal_Reclamo_2020[[#This Row],[% Reclamos]]*$C$23/$A$23</f>
        <v>1243</v>
      </c>
      <c r="D13" s="4">
        <v>1.0650931223358999E-3</v>
      </c>
      <c r="E13" s="1" t="s">
        <v>1827</v>
      </c>
      <c r="F13" s="1">
        <v>2020</v>
      </c>
    </row>
    <row r="14" spans="1:7" x14ac:dyDescent="0.25">
      <c r="A14" s="4">
        <v>1.30406783299345E-2</v>
      </c>
      <c r="B14" s="1" t="s">
        <v>2112</v>
      </c>
      <c r="C14" s="5">
        <f>AM_Motivo_Legal_Reclamo_2020[[#This Row],[% Reclamos]]*$C$23/$A$23</f>
        <v>485.99999999999892</v>
      </c>
      <c r="D14" s="4">
        <v>5.1356661236656997E-3</v>
      </c>
      <c r="E14" s="1" t="s">
        <v>1827</v>
      </c>
      <c r="F14" s="1">
        <v>2020</v>
      </c>
    </row>
    <row r="15" spans="1:7" x14ac:dyDescent="0.25">
      <c r="A15" s="4">
        <v>8.9889449393581993E-3</v>
      </c>
      <c r="B15" s="1" t="s">
        <v>2111</v>
      </c>
      <c r="C15" s="5">
        <f>AM_Motivo_Legal_Reclamo_2020[[#This Row],[% Reclamos]]*$C$23/$A$23</f>
        <v>335.00000000000142</v>
      </c>
      <c r="D15" s="4">
        <v>4.9812300500079996E-4</v>
      </c>
      <c r="E15" s="1" t="s">
        <v>1827</v>
      </c>
      <c r="F15" s="1">
        <v>2020</v>
      </c>
    </row>
    <row r="16" spans="1:7" x14ac:dyDescent="0.25">
      <c r="A16" s="4">
        <v>2.6296018031555001E-3</v>
      </c>
      <c r="B16" s="1" t="s">
        <v>2110</v>
      </c>
      <c r="C16" s="5">
        <f>AM_Motivo_Legal_Reclamo_2020[[#This Row],[% Reclamos]]*$C$23/$A$23</f>
        <v>97.99999999999919</v>
      </c>
      <c r="D16" s="4">
        <v>9.261259162806311E-5</v>
      </c>
      <c r="E16" s="1" t="s">
        <v>1827</v>
      </c>
      <c r="F16" s="1">
        <v>2020</v>
      </c>
    </row>
    <row r="17" spans="1:6" x14ac:dyDescent="0.25">
      <c r="A17" s="4">
        <v>8.0498014382311898E-5</v>
      </c>
      <c r="B17" s="1" t="s">
        <v>2109</v>
      </c>
      <c r="C17" s="5">
        <f>AM_Motivo_Legal_Reclamo_2020[[#This Row],[% Reclamos]]*$C$23/$A$23</f>
        <v>3</v>
      </c>
      <c r="D17" s="4">
        <v>7.365976852913815E-5</v>
      </c>
      <c r="E17" s="1" t="s">
        <v>1827</v>
      </c>
      <c r="F17" s="1">
        <v>2020</v>
      </c>
    </row>
    <row r="18" spans="1:6" x14ac:dyDescent="0.25">
      <c r="A18" s="4">
        <v>8.0498014382311898E-5</v>
      </c>
      <c r="B18" s="1" t="s">
        <v>2108</v>
      </c>
      <c r="C18" s="5">
        <f>AM_Motivo_Legal_Reclamo_2020[[#This Row],[% Reclamos]]*$C$23/$A$23</f>
        <v>3</v>
      </c>
      <c r="D18" s="4">
        <v>2.3512632272530699E-5</v>
      </c>
      <c r="E18" s="1" t="s">
        <v>1827</v>
      </c>
      <c r="F18" s="1">
        <v>2020</v>
      </c>
    </row>
    <row r="19" spans="1:6" x14ac:dyDescent="0.25">
      <c r="A19" s="4">
        <v>1.1001395298916E-3</v>
      </c>
      <c r="B19" s="1" t="s">
        <v>2107</v>
      </c>
      <c r="C19" s="5">
        <f>AM_Motivo_Legal_Reclamo_2020[[#This Row],[% Reclamos]]*$C$23/$A$23</f>
        <v>41.000000000000149</v>
      </c>
      <c r="D19" s="4">
        <v>1.0175563532820001E-4</v>
      </c>
      <c r="E19" s="1" t="s">
        <v>1827</v>
      </c>
      <c r="F19" s="1">
        <v>2020</v>
      </c>
    </row>
    <row r="20" spans="1:6" x14ac:dyDescent="0.25">
      <c r="A20" s="4">
        <v>2.3076097456262998E-3</v>
      </c>
      <c r="B20" s="1" t="s">
        <v>2106</v>
      </c>
      <c r="C20" s="5">
        <f>AM_Motivo_Legal_Reclamo_2020[[#This Row],[% Reclamos]]*$C$23/$A$23</f>
        <v>86.000000000000938</v>
      </c>
      <c r="D20" s="4">
        <v>8.8981343873490001E-4</v>
      </c>
      <c r="E20" s="1" t="s">
        <v>1827</v>
      </c>
      <c r="F20" s="1">
        <v>2020</v>
      </c>
    </row>
    <row r="21" spans="1:6" x14ac:dyDescent="0.25">
      <c r="A21" s="4">
        <v>1.8514543307931999E-3</v>
      </c>
      <c r="B21" s="1" t="s">
        <v>2105</v>
      </c>
      <c r="C21" s="5">
        <f>AM_Motivo_Legal_Reclamo_2020[[#This Row],[% Reclamos]]*$C$23/$A$23</f>
        <v>69.000000000000966</v>
      </c>
      <c r="D21" s="4">
        <v>9.465264628898E-4</v>
      </c>
      <c r="E21" s="1" t="s">
        <v>1827</v>
      </c>
      <c r="F21" s="1">
        <v>2020</v>
      </c>
    </row>
    <row r="22" spans="1:6" x14ac:dyDescent="0.25">
      <c r="A22" s="4">
        <v>1.0733068584309999E-4</v>
      </c>
      <c r="B22" s="1" t="s">
        <v>2104</v>
      </c>
      <c r="C22" s="5">
        <f>AM_Motivo_Legal_Reclamo_2020[[#This Row],[% Reclamos]]*$C$23/$A$23</f>
        <v>4.000000000000651</v>
      </c>
      <c r="D22" s="4">
        <v>-1.347832422965361E-5</v>
      </c>
      <c r="E22" s="1" t="s">
        <v>1825</v>
      </c>
      <c r="F22" s="1">
        <v>2020</v>
      </c>
    </row>
    <row r="23" spans="1:6" x14ac:dyDescent="0.25">
      <c r="A23" s="4">
        <v>0.38258022968766769</v>
      </c>
      <c r="B23" s="1" t="s">
        <v>2103</v>
      </c>
      <c r="C23" s="5">
        <v>14258</v>
      </c>
      <c r="D23" s="4">
        <v>-0.19327073302337769</v>
      </c>
      <c r="E23" s="1" t="s">
        <v>1825</v>
      </c>
      <c r="F23" s="1">
        <v>2020</v>
      </c>
    </row>
    <row r="24" spans="1:6" x14ac:dyDescent="0.25">
      <c r="A24" s="4">
        <v>3.7029086615863502E-2</v>
      </c>
      <c r="B24" s="1" t="s">
        <v>2102</v>
      </c>
      <c r="C24" s="5">
        <f>AM_Motivo_Legal_Reclamo_2020[[#This Row],[% Reclamos]]*$C$23/$A$23</f>
        <v>1380.0000000000011</v>
      </c>
      <c r="D24" s="4">
        <v>1.03530895426327E-2</v>
      </c>
      <c r="E24" s="1" t="s">
        <v>1827</v>
      </c>
      <c r="F24" s="1">
        <v>2020</v>
      </c>
    </row>
    <row r="25" spans="1:6" x14ac:dyDescent="0.25">
      <c r="A25" s="4">
        <v>6.5471718364279998E-3</v>
      </c>
      <c r="B25" s="1" t="s">
        <v>2101</v>
      </c>
      <c r="C25" s="5">
        <f>AM_Motivo_Legal_Reclamo_2020[[#This Row],[% Reclamos]]*$C$23/$A$23</f>
        <v>243.99999999999869</v>
      </c>
      <c r="D25" s="4">
        <v>-4.7404926518773999E-3</v>
      </c>
      <c r="E25" s="1" t="s">
        <v>1825</v>
      </c>
      <c r="F25" s="1">
        <v>2020</v>
      </c>
    </row>
    <row r="26" spans="1:6" x14ac:dyDescent="0.25">
      <c r="A26" s="4">
        <v>2.7369324889985999E-3</v>
      </c>
      <c r="B26" s="1" t="s">
        <v>2100</v>
      </c>
      <c r="C26" s="5">
        <f>AM_Motivo_Legal_Reclamo_2020[[#This Row],[% Reclamos]]*$C$23/$A$23</f>
        <v>101.99999999999983</v>
      </c>
      <c r="D26" s="4">
        <v>-8.0983769351420005E-4</v>
      </c>
      <c r="E26" s="1" t="s">
        <v>1825</v>
      </c>
      <c r="F26" s="1">
        <v>2020</v>
      </c>
    </row>
    <row r="27" spans="1:6" x14ac:dyDescent="0.25">
      <c r="A27" s="4">
        <v>9.659761725877E-4</v>
      </c>
      <c r="B27" s="1" t="s">
        <v>2099</v>
      </c>
      <c r="C27" s="5">
        <f>AM_Motivo_Legal_Reclamo_2020[[#This Row],[% Reclamos]]*$C$23/$A$23</f>
        <v>35.999999999998408</v>
      </c>
      <c r="D27" s="4">
        <v>2.9136490702939901E-5</v>
      </c>
      <c r="E27" s="1" t="s">
        <v>1827</v>
      </c>
      <c r="F27" s="1">
        <v>2020</v>
      </c>
    </row>
    <row r="28" spans="1:6" x14ac:dyDescent="0.25">
      <c r="A28" s="4">
        <v>8.5327895245250994E-3</v>
      </c>
      <c r="B28" s="1" t="s">
        <v>2098</v>
      </c>
      <c r="C28" s="5">
        <f>AM_Motivo_Legal_Reclamo_2020[[#This Row],[% Reclamos]]*$C$23/$A$23</f>
        <v>318.00000000000142</v>
      </c>
      <c r="D28" s="4">
        <v>2.4900596056039001E-3</v>
      </c>
      <c r="E28" s="1" t="s">
        <v>1827</v>
      </c>
      <c r="F28" s="1">
        <v>2020</v>
      </c>
    </row>
    <row r="29" spans="1:6" x14ac:dyDescent="0.25">
      <c r="A29" s="4">
        <v>1.2987012987013E-2</v>
      </c>
      <c r="B29" s="1" t="s">
        <v>2097</v>
      </c>
      <c r="C29" s="5">
        <f>AM_Motivo_Legal_Reclamo_2020[[#This Row],[% Reclamos]]*$C$23/$A$23</f>
        <v>484.00000000000051</v>
      </c>
      <c r="D29" s="4">
        <v>-6.6668456649060005E-4</v>
      </c>
      <c r="E29" s="1" t="s">
        <v>1825</v>
      </c>
      <c r="F29" s="1">
        <v>2020</v>
      </c>
    </row>
    <row r="30" spans="1:6" x14ac:dyDescent="0.25">
      <c r="A30" s="4">
        <v>2.1466137168619999E-4</v>
      </c>
      <c r="B30" s="1" t="s">
        <v>2096</v>
      </c>
      <c r="C30" s="5">
        <f>AM_Motivo_Legal_Reclamo_2020[[#This Row],[% Reclamos]]*$C$23/$A$23</f>
        <v>8.0000000000013021</v>
      </c>
      <c r="D30" s="4">
        <v>-7.4824369431523432E-5</v>
      </c>
      <c r="E30" s="1" t="s">
        <v>1825</v>
      </c>
      <c r="F30" s="1">
        <v>2020</v>
      </c>
    </row>
    <row r="31" spans="1:6" x14ac:dyDescent="0.25">
      <c r="A31" s="4">
        <v>1.4757969303424E-3</v>
      </c>
      <c r="B31" s="1" t="s">
        <v>2095</v>
      </c>
      <c r="C31" s="5">
        <f>AM_Motivo_Legal_Reclamo_2020[[#This Row],[% Reclamos]]*$C$23/$A$23</f>
        <v>55.000000000000568</v>
      </c>
      <c r="D31" s="4">
        <v>5.1844251089810001E-4</v>
      </c>
      <c r="E31" s="1" t="s">
        <v>1827</v>
      </c>
      <c r="F31" s="1">
        <v>2020</v>
      </c>
    </row>
    <row r="32" spans="1:6" x14ac:dyDescent="0.25">
      <c r="A32" s="4">
        <v>0.11414618439411831</v>
      </c>
      <c r="B32" s="1" t="s">
        <v>2094</v>
      </c>
      <c r="C32" s="5">
        <f>AM_Motivo_Legal_Reclamo_2020[[#This Row],[% Reclamos]]*$C$23/$A$23</f>
        <v>4254.0000000000009</v>
      </c>
      <c r="D32" s="4">
        <v>3.1378336002587701E-2</v>
      </c>
      <c r="E32" s="1" t="s">
        <v>1827</v>
      </c>
      <c r="F32" s="1">
        <v>2020</v>
      </c>
    </row>
    <row r="33" spans="1:6" x14ac:dyDescent="0.25">
      <c r="A33" s="4">
        <v>6.0641837501342003E-3</v>
      </c>
      <c r="B33" s="1" t="s">
        <v>2093</v>
      </c>
      <c r="C33" s="5">
        <f>AM_Motivo_Legal_Reclamo_2020[[#This Row],[% Reclamos]]*$C$23/$A$23</f>
        <v>226.00000000000139</v>
      </c>
      <c r="D33" s="4">
        <v>1.5805738857366E-3</v>
      </c>
      <c r="E33" s="1" t="s">
        <v>1827</v>
      </c>
      <c r="F33" s="1">
        <v>2020</v>
      </c>
    </row>
    <row r="34" spans="1:6" x14ac:dyDescent="0.25">
      <c r="A34" s="4">
        <v>5.0177095631641E-3</v>
      </c>
      <c r="B34" s="1" t="s">
        <v>2092</v>
      </c>
      <c r="C34" s="5">
        <f>AM_Motivo_Legal_Reclamo_2020[[#This Row],[% Reclamos]]*$C$23/$A$23</f>
        <v>186.99999999999966</v>
      </c>
      <c r="D34" s="4">
        <v>-7.7656408975840003E-4</v>
      </c>
      <c r="E34" s="1" t="s">
        <v>1825</v>
      </c>
      <c r="F34" s="1">
        <v>2020</v>
      </c>
    </row>
    <row r="35" spans="1:6" x14ac:dyDescent="0.25">
      <c r="A35" s="4">
        <v>3.7002253944402701E-2</v>
      </c>
      <c r="B35" s="1" t="s">
        <v>2091</v>
      </c>
      <c r="C35" s="5">
        <f>AM_Motivo_Legal_Reclamo_2020[[#This Row],[% Reclamos]]*$C$23/$A$23</f>
        <v>1378.9999999999998</v>
      </c>
      <c r="D35" s="4">
        <v>1.6510310537725399E-2</v>
      </c>
      <c r="E35" s="1" t="s">
        <v>1827</v>
      </c>
      <c r="F35" s="1">
        <v>2020</v>
      </c>
    </row>
    <row r="36" spans="1:6" x14ac:dyDescent="0.25">
      <c r="A36" s="4">
        <v>7.0301599227219E-3</v>
      </c>
      <c r="B36" s="1" t="s">
        <v>2090</v>
      </c>
      <c r="C36" s="5">
        <f>AM_Motivo_Legal_Reclamo_2020[[#This Row],[% Reclamos]]*$C$23/$A$23</f>
        <v>261.99999999999977</v>
      </c>
      <c r="D36" s="4">
        <v>1.3065481436155E-3</v>
      </c>
      <c r="E36" s="1" t="s">
        <v>1827</v>
      </c>
      <c r="F36" s="1">
        <v>2020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BEA2-0B14-4D0A-B0AD-8ECB8AE97F94}">
  <dimension ref="A1:D3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23.42578125" customWidth="1"/>
    <col min="2" max="2" width="40.42578125" style="1" customWidth="1"/>
    <col min="3" max="3" width="25.140625" bestFit="1" customWidth="1"/>
    <col min="4" max="4" width="9.140625" style="1"/>
  </cols>
  <sheetData>
    <row r="1" spans="1:4" x14ac:dyDescent="0.25">
      <c r="A1" s="3" t="s">
        <v>1808</v>
      </c>
      <c r="B1" s="3" t="s">
        <v>2124</v>
      </c>
      <c r="C1" s="8" t="s">
        <v>1806</v>
      </c>
      <c r="D1" s="3" t="s">
        <v>1822</v>
      </c>
    </row>
    <row r="2" spans="1:4" x14ac:dyDescent="0.25">
      <c r="A2" s="4">
        <v>7.82979009489954E-2</v>
      </c>
      <c r="B2" s="1" t="s">
        <v>2123</v>
      </c>
      <c r="C2" s="5">
        <v>37268</v>
      </c>
      <c r="D2" s="1">
        <v>2020</v>
      </c>
    </row>
    <row r="3" spans="1:4" x14ac:dyDescent="0.25">
      <c r="A3" s="4">
        <v>0.92170209905100464</v>
      </c>
      <c r="B3" s="1" t="s">
        <v>2122</v>
      </c>
      <c r="C3" s="5">
        <v>438696</v>
      </c>
      <c r="D3" s="1">
        <v>2020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9FAF-E856-414B-875B-E18060951897}">
  <dimension ref="A1:G25"/>
  <sheetViews>
    <sheetView workbookViewId="0">
      <selection activeCell="F2" sqref="F2:F25"/>
    </sheetView>
  </sheetViews>
  <sheetFormatPr baseColWidth="10" defaultColWidth="9.140625" defaultRowHeight="15" x14ac:dyDescent="0.25"/>
  <cols>
    <col min="1" max="1" width="23.42578125" customWidth="1"/>
    <col min="2" max="2" width="53.28515625" style="1" bestFit="1" customWidth="1"/>
    <col min="3" max="3" width="25.140625" style="1" bestFit="1" customWidth="1"/>
    <col min="4" max="4" width="24.7109375" customWidth="1"/>
    <col min="5" max="5" width="21.7109375" style="1" bestFit="1" customWidth="1"/>
  </cols>
  <sheetData>
    <row r="1" spans="1:7" s="1" customFormat="1" x14ac:dyDescent="0.25">
      <c r="A1" s="3" t="s">
        <v>1808</v>
      </c>
      <c r="B1" s="3" t="s">
        <v>2149</v>
      </c>
      <c r="C1" s="3" t="s">
        <v>1806</v>
      </c>
      <c r="D1" s="3" t="s">
        <v>2088</v>
      </c>
      <c r="E1" s="3" t="s">
        <v>2087</v>
      </c>
      <c r="F1" s="3" t="s">
        <v>1822</v>
      </c>
    </row>
    <row r="2" spans="1:7" x14ac:dyDescent="0.25">
      <c r="A2" s="4">
        <v>3.8370720188902001E-3</v>
      </c>
      <c r="B2" s="1" t="s">
        <v>2148</v>
      </c>
      <c r="C2" s="5">
        <v>143</v>
      </c>
      <c r="D2" s="4">
        <v>-7.7742694397988001E-3</v>
      </c>
      <c r="E2" s="1" t="s">
        <v>1825</v>
      </c>
      <c r="F2" s="1">
        <v>2020</v>
      </c>
      <c r="G2">
        <v>2020</v>
      </c>
    </row>
    <row r="3" spans="1:7" x14ac:dyDescent="0.25">
      <c r="A3" s="4">
        <v>5.0982075775459997E-4</v>
      </c>
      <c r="B3" s="1" t="s">
        <v>2147</v>
      </c>
      <c r="C3" s="5">
        <v>18.999999999998433</v>
      </c>
      <c r="D3" s="4">
        <v>-2.173127179662E-4</v>
      </c>
      <c r="E3" s="1" t="s">
        <v>1825</v>
      </c>
      <c r="F3" s="1">
        <v>2020</v>
      </c>
    </row>
    <row r="4" spans="1:7" x14ac:dyDescent="0.25">
      <c r="A4" s="4">
        <v>0.1448695932167007</v>
      </c>
      <c r="B4" s="1" t="s">
        <v>2146</v>
      </c>
      <c r="C4" s="5">
        <v>5399.0000000000027</v>
      </c>
      <c r="D4" s="4">
        <v>-0.14797144719961181</v>
      </c>
      <c r="E4" s="1" t="s">
        <v>1825</v>
      </c>
      <c r="F4" s="1">
        <v>2020</v>
      </c>
    </row>
    <row r="5" spans="1:7" x14ac:dyDescent="0.25">
      <c r="A5" s="4">
        <v>3.2199205752919999E-4</v>
      </c>
      <c r="B5" s="1" t="s">
        <v>2145</v>
      </c>
      <c r="C5" s="5">
        <v>11.999999999998227</v>
      </c>
      <c r="D5" s="4">
        <v>-1.433157711452E-3</v>
      </c>
      <c r="E5" s="1" t="s">
        <v>1825</v>
      </c>
      <c r="F5" s="1">
        <v>2020</v>
      </c>
    </row>
    <row r="6" spans="1:7" x14ac:dyDescent="0.25">
      <c r="A6" s="4">
        <v>6.4130084791241999E-3</v>
      </c>
      <c r="B6" s="1" t="s">
        <v>2144</v>
      </c>
      <c r="C6" s="5">
        <v>239.00000000000074</v>
      </c>
      <c r="D6" s="4">
        <v>-1.9057177908663601E-2</v>
      </c>
      <c r="E6" s="1" t="s">
        <v>1825</v>
      </c>
      <c r="F6" s="1">
        <v>2020</v>
      </c>
    </row>
    <row r="7" spans="1:7" x14ac:dyDescent="0.25">
      <c r="A7" s="4">
        <v>4.1858967478802002E-3</v>
      </c>
      <c r="B7" s="1" t="s">
        <v>2143</v>
      </c>
      <c r="C7" s="5">
        <v>155.99999999999932</v>
      </c>
      <c r="D7" s="4">
        <v>-8.6882407783615001E-3</v>
      </c>
      <c r="E7" s="1" t="s">
        <v>1825</v>
      </c>
      <c r="F7" s="1">
        <v>2020</v>
      </c>
    </row>
    <row r="8" spans="1:7" x14ac:dyDescent="0.25">
      <c r="A8" s="4">
        <v>0.2352151980251154</v>
      </c>
      <c r="B8" s="1" t="s">
        <v>2142</v>
      </c>
      <c r="C8" s="5">
        <v>8766.0000000000018</v>
      </c>
      <c r="D8" s="4">
        <v>0.1049694086749995</v>
      </c>
      <c r="E8" s="1" t="s">
        <v>1827</v>
      </c>
      <c r="F8" s="1">
        <v>2020</v>
      </c>
    </row>
    <row r="9" spans="1:7" x14ac:dyDescent="0.25">
      <c r="A9" s="4">
        <v>4.8030481914779002E-3</v>
      </c>
      <c r="B9" s="1" t="s">
        <v>2141</v>
      </c>
      <c r="C9" s="5">
        <v>178.99999999999841</v>
      </c>
      <c r="D9" s="4">
        <v>4.0075322572254001E-3</v>
      </c>
      <c r="E9" s="1" t="s">
        <v>1827</v>
      </c>
      <c r="F9" s="1">
        <v>2020</v>
      </c>
    </row>
    <row r="10" spans="1:7" x14ac:dyDescent="0.25">
      <c r="A10" s="4">
        <v>7.6204786948589004E-3</v>
      </c>
      <c r="B10" s="1" t="s">
        <v>2140</v>
      </c>
      <c r="C10" s="5">
        <v>284.00000000000153</v>
      </c>
      <c r="D10" s="4">
        <v>-3.2272586435590999E-3</v>
      </c>
      <c r="E10" s="1" t="s">
        <v>1825</v>
      </c>
      <c r="F10" s="1">
        <v>2020</v>
      </c>
    </row>
    <row r="11" spans="1:7" x14ac:dyDescent="0.25">
      <c r="A11" s="4">
        <v>0.11154341526242351</v>
      </c>
      <c r="B11" s="1" t="s">
        <v>2139</v>
      </c>
      <c r="C11" s="5">
        <v>4157</v>
      </c>
      <c r="D11" s="4">
        <v>-4.8286905063806403E-2</v>
      </c>
      <c r="E11" s="1" t="s">
        <v>1825</v>
      </c>
      <c r="F11" s="1">
        <v>2020</v>
      </c>
    </row>
    <row r="12" spans="1:7" x14ac:dyDescent="0.25">
      <c r="A12" s="4">
        <v>2.2002790597832E-3</v>
      </c>
      <c r="B12" s="1" t="s">
        <v>2138</v>
      </c>
      <c r="C12" s="5">
        <v>82.000000000000298</v>
      </c>
      <c r="D12" s="4">
        <v>9.8535071320270009E-4</v>
      </c>
      <c r="E12" s="1" t="s">
        <v>1827</v>
      </c>
      <c r="F12" s="1">
        <v>2020</v>
      </c>
    </row>
    <row r="13" spans="1:7" x14ac:dyDescent="0.25">
      <c r="A13" s="4">
        <v>2.2002790597832E-3</v>
      </c>
      <c r="B13" s="1" t="s">
        <v>2137</v>
      </c>
      <c r="C13" s="5">
        <v>82.000000000000298</v>
      </c>
      <c r="D13" s="4">
        <v>3.4483501828870002E-4</v>
      </c>
      <c r="E13" s="1" t="s">
        <v>1827</v>
      </c>
      <c r="F13" s="1">
        <v>2020</v>
      </c>
    </row>
    <row r="14" spans="1:7" x14ac:dyDescent="0.25">
      <c r="A14" s="4">
        <v>7.6473113663196E-3</v>
      </c>
      <c r="B14" s="1" t="s">
        <v>2136</v>
      </c>
      <c r="C14" s="5">
        <v>284.99999999999886</v>
      </c>
      <c r="D14" s="4">
        <v>-2.400351207277E-3</v>
      </c>
      <c r="E14" s="1" t="s">
        <v>1825</v>
      </c>
      <c r="F14" s="1">
        <v>2020</v>
      </c>
    </row>
    <row r="15" spans="1:7" x14ac:dyDescent="0.25">
      <c r="A15" s="4">
        <v>9.9012557690243991E-3</v>
      </c>
      <c r="B15" s="1" t="s">
        <v>2135</v>
      </c>
      <c r="C15" s="5">
        <v>369.00000000000136</v>
      </c>
      <c r="D15" s="4">
        <v>1.6224194561154E-3</v>
      </c>
      <c r="E15" s="1" t="s">
        <v>1827</v>
      </c>
      <c r="F15" s="1">
        <v>2020</v>
      </c>
    </row>
    <row r="16" spans="1:7" x14ac:dyDescent="0.25">
      <c r="A16" s="4">
        <v>5.2860362777718004E-3</v>
      </c>
      <c r="B16" s="1" t="s">
        <v>2134</v>
      </c>
      <c r="C16" s="5">
        <v>196.99999999999946</v>
      </c>
      <c r="D16" s="4">
        <v>2.3455905609071001E-3</v>
      </c>
      <c r="E16" s="1" t="s">
        <v>1827</v>
      </c>
      <c r="F16" s="1">
        <v>2020</v>
      </c>
    </row>
    <row r="17" spans="1:6" x14ac:dyDescent="0.25">
      <c r="A17" s="4">
        <v>3.5714285714285698E-2</v>
      </c>
      <c r="B17" s="1" t="s">
        <v>2133</v>
      </c>
      <c r="C17" s="5">
        <v>1330.9999999999995</v>
      </c>
      <c r="D17" s="4">
        <v>1.5657710626927099E-2</v>
      </c>
      <c r="E17" s="1" t="s">
        <v>1827</v>
      </c>
      <c r="F17" s="1">
        <v>2020</v>
      </c>
    </row>
    <row r="18" spans="1:6" x14ac:dyDescent="0.25">
      <c r="A18" s="4">
        <v>3.1930879038316999E-3</v>
      </c>
      <c r="B18" s="1" t="s">
        <v>2132</v>
      </c>
      <c r="C18" s="5">
        <v>118.9999999999998</v>
      </c>
      <c r="D18" s="4">
        <v>5.6720149621299998E-4</v>
      </c>
      <c r="E18" s="1" t="s">
        <v>1827</v>
      </c>
      <c r="F18" s="1">
        <v>2020</v>
      </c>
    </row>
    <row r="19" spans="1:6" x14ac:dyDescent="0.25">
      <c r="A19" s="4">
        <v>9.3404529354942603E-2</v>
      </c>
      <c r="B19" s="1" t="s">
        <v>2131</v>
      </c>
      <c r="C19" s="5">
        <v>3481.0000000000014</v>
      </c>
      <c r="D19" s="4">
        <v>4.4139526813394503E-2</v>
      </c>
      <c r="E19" s="1" t="s">
        <v>1827</v>
      </c>
      <c r="F19" s="1">
        <v>2020</v>
      </c>
    </row>
    <row r="20" spans="1:6" x14ac:dyDescent="0.25">
      <c r="A20" s="4">
        <v>1.636792959107E-3</v>
      </c>
      <c r="B20" s="1" t="s">
        <v>2130</v>
      </c>
      <c r="C20" s="5">
        <v>60.99999999999968</v>
      </c>
      <c r="D20" s="4">
        <v>1.460553631151E-4</v>
      </c>
      <c r="E20" s="1" t="s">
        <v>1827</v>
      </c>
      <c r="F20" s="1">
        <v>2020</v>
      </c>
    </row>
    <row r="21" spans="1:6" x14ac:dyDescent="0.25">
      <c r="A21" s="4">
        <v>1.341633573039E-4</v>
      </c>
      <c r="B21" s="1" t="s">
        <v>2129</v>
      </c>
      <c r="C21" s="5">
        <v>5.0000000000017462</v>
      </c>
      <c r="D21" s="4">
        <v>6.8060314056506979E-5</v>
      </c>
      <c r="E21" s="1" t="s">
        <v>1827</v>
      </c>
      <c r="F21" s="1">
        <v>2020</v>
      </c>
    </row>
    <row r="22" spans="1:6" x14ac:dyDescent="0.25">
      <c r="A22" s="4">
        <v>0.24951701191370609</v>
      </c>
      <c r="B22" s="1" t="s">
        <v>2128</v>
      </c>
      <c r="C22" s="5">
        <v>9299</v>
      </c>
      <c r="D22" s="4">
        <v>8.2440430398396394E-2</v>
      </c>
      <c r="E22" s="1" t="s">
        <v>1827</v>
      </c>
      <c r="F22" s="1">
        <v>2020</v>
      </c>
    </row>
    <row r="23" spans="1:6" x14ac:dyDescent="0.25">
      <c r="A23" s="4">
        <v>4.6876677041966297E-2</v>
      </c>
      <c r="B23" s="1" t="s">
        <v>2127</v>
      </c>
      <c r="C23" s="5">
        <v>1747.0000000000002</v>
      </c>
      <c r="D23" s="4">
        <v>-1.74279075459952E-2</v>
      </c>
      <c r="E23" s="1" t="s">
        <v>1825</v>
      </c>
      <c r="F23" s="1">
        <v>2020</v>
      </c>
    </row>
    <row r="24" spans="1:6" x14ac:dyDescent="0.25">
      <c r="A24" s="4">
        <v>1.58849415047762E-2</v>
      </c>
      <c r="B24" s="1" t="s">
        <v>2126</v>
      </c>
      <c r="C24" s="5">
        <v>591.99999999999955</v>
      </c>
      <c r="D24" s="4">
        <v>-3.2170116724559999E-4</v>
      </c>
      <c r="E24" s="1" t="s">
        <v>1825</v>
      </c>
      <c r="F24" s="1">
        <v>2020</v>
      </c>
    </row>
    <row r="25" spans="1:6" x14ac:dyDescent="0.25">
      <c r="A25" s="4">
        <v>7.0838252656433998E-3</v>
      </c>
      <c r="B25" s="1" t="s">
        <v>2125</v>
      </c>
      <c r="C25" s="5">
        <v>263.99999999999829</v>
      </c>
      <c r="D25" s="4">
        <v>-4.8839230910430003E-4</v>
      </c>
      <c r="E25" s="1" t="s">
        <v>1825</v>
      </c>
      <c r="F25" s="1">
        <v>2020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54C-4F2F-4788-A1F9-F7F184DC0135}">
  <dimension ref="A1:J316"/>
  <sheetViews>
    <sheetView workbookViewId="0">
      <selection activeCell="F2" sqref="F2:F316"/>
    </sheetView>
  </sheetViews>
  <sheetFormatPr baseColWidth="10" defaultColWidth="9.140625" defaultRowHeight="15" x14ac:dyDescent="0.25"/>
  <cols>
    <col min="1" max="1" width="23.42578125" customWidth="1"/>
    <col min="2" max="2" width="52.7109375" style="1" bestFit="1" customWidth="1"/>
    <col min="3" max="3" width="25.140625" style="1" bestFit="1" customWidth="1"/>
    <col min="4" max="4" width="22.5703125" bestFit="1" customWidth="1"/>
    <col min="5" max="5" width="16.85546875" style="1" bestFit="1" customWidth="1"/>
  </cols>
  <sheetData>
    <row r="1" spans="1:10" s="1" customFormat="1" x14ac:dyDescent="0.25">
      <c r="A1" s="3" t="s">
        <v>1808</v>
      </c>
      <c r="B1" s="3" t="s">
        <v>2465</v>
      </c>
      <c r="C1" s="3" t="s">
        <v>1806</v>
      </c>
      <c r="D1" s="3" t="s">
        <v>2088</v>
      </c>
      <c r="E1" s="3" t="s">
        <v>2087</v>
      </c>
      <c r="F1" s="3" t="s">
        <v>1822</v>
      </c>
    </row>
    <row r="2" spans="1:10" ht="15" customHeight="1" x14ac:dyDescent="0.25">
      <c r="A2" s="4">
        <v>2.7369324889985999E-3</v>
      </c>
      <c r="B2" s="1" t="s">
        <v>2464</v>
      </c>
      <c r="C2" s="5">
        <v>101.99999999999979</v>
      </c>
      <c r="D2" s="4">
        <v>-3.4939580606710001E-4</v>
      </c>
      <c r="E2" s="1" t="s">
        <v>1825</v>
      </c>
      <c r="F2">
        <v>2020</v>
      </c>
      <c r="G2" s="12" t="s">
        <v>2463</v>
      </c>
      <c r="H2" s="12"/>
      <c r="I2" s="12"/>
      <c r="J2" s="12"/>
    </row>
    <row r="3" spans="1:10" x14ac:dyDescent="0.25">
      <c r="A3" s="4">
        <v>1.0733068584309999E-4</v>
      </c>
      <c r="B3" s="1" t="s">
        <v>2462</v>
      </c>
      <c r="C3" s="5">
        <v>4.0000000000006493</v>
      </c>
      <c r="D3" s="4">
        <v>5.9462964870866331E-5</v>
      </c>
      <c r="E3" s="1" t="s">
        <v>1827</v>
      </c>
      <c r="F3">
        <v>2020</v>
      </c>
      <c r="G3" s="12"/>
      <c r="H3" s="12"/>
      <c r="I3" s="12"/>
      <c r="J3" s="12"/>
    </row>
    <row r="4" spans="1:10" x14ac:dyDescent="0.25">
      <c r="A4" s="4">
        <v>6.1715144359770005E-4</v>
      </c>
      <c r="B4" s="1" t="s">
        <v>2461</v>
      </c>
      <c r="C4" s="5">
        <v>22.99999999999908</v>
      </c>
      <c r="D4" s="4">
        <v>-1.5784975309529999E-4</v>
      </c>
      <c r="E4" s="1" t="s">
        <v>1825</v>
      </c>
      <c r="F4">
        <v>2020</v>
      </c>
      <c r="G4" s="12"/>
      <c r="H4" s="12"/>
      <c r="I4" s="12"/>
      <c r="J4" s="12"/>
    </row>
    <row r="5" spans="1:10" x14ac:dyDescent="0.25">
      <c r="A5" s="4">
        <v>1.341633573039E-4</v>
      </c>
      <c r="B5" s="1" t="s">
        <v>2460</v>
      </c>
      <c r="C5" s="5">
        <v>5.0000000000017435</v>
      </c>
      <c r="D5" s="4">
        <v>1.9572708091607899E-6</v>
      </c>
      <c r="E5" s="1" t="s">
        <v>1827</v>
      </c>
      <c r="F5">
        <v>2020</v>
      </c>
    </row>
    <row r="6" spans="1:10" x14ac:dyDescent="0.25">
      <c r="A6" s="4">
        <v>1.609960287646E-4</v>
      </c>
      <c r="B6" s="1" t="s">
        <v>2459</v>
      </c>
      <c r="C6" s="5">
        <v>5.9999999999991109</v>
      </c>
      <c r="D6" s="4">
        <v>-1.9459275560040001E-4</v>
      </c>
      <c r="E6" s="1" t="s">
        <v>1825</v>
      </c>
      <c r="F6">
        <v>2020</v>
      </c>
    </row>
    <row r="7" spans="1:10" x14ac:dyDescent="0.25">
      <c r="A7" s="4">
        <v>1.1538048728131E-3</v>
      </c>
      <c r="B7" s="1" t="s">
        <v>2458</v>
      </c>
      <c r="C7" s="5">
        <v>42.9999999999986</v>
      </c>
      <c r="D7" s="4">
        <v>-2.4522301070938001E-3</v>
      </c>
      <c r="E7" s="1" t="s">
        <v>1825</v>
      </c>
      <c r="F7">
        <v>2020</v>
      </c>
      <c r="G7">
        <v>2020</v>
      </c>
    </row>
    <row r="8" spans="1:10" x14ac:dyDescent="0.25">
      <c r="A8" s="4">
        <v>3.4882472899E-4</v>
      </c>
      <c r="B8" s="1" t="s">
        <v>2457</v>
      </c>
      <c r="C8" s="5">
        <v>12.999999999999316</v>
      </c>
      <c r="D8" s="4">
        <v>-4.0955284640885152E-5</v>
      </c>
      <c r="E8" s="1" t="s">
        <v>1825</v>
      </c>
      <c r="F8">
        <v>2020</v>
      </c>
    </row>
    <row r="9" spans="1:10" x14ac:dyDescent="0.25">
      <c r="A9" s="4">
        <v>2.0929483739401001E-3</v>
      </c>
      <c r="B9" s="1" t="s">
        <v>2456</v>
      </c>
      <c r="C9" s="5">
        <v>77.999999999999631</v>
      </c>
      <c r="D9" s="4">
        <v>3.879457412155E-4</v>
      </c>
      <c r="E9" s="1" t="s">
        <v>1827</v>
      </c>
      <c r="F9">
        <v>2020</v>
      </c>
    </row>
    <row r="10" spans="1:10" x14ac:dyDescent="0.25">
      <c r="A10" s="4">
        <v>4.0249007191160002E-4</v>
      </c>
      <c r="B10" s="1" t="s">
        <v>2455</v>
      </c>
      <c r="C10" s="5">
        <v>15.000000000001506</v>
      </c>
      <c r="D10" s="4">
        <v>3.7057825793010001E-4</v>
      </c>
      <c r="E10" s="1" t="s">
        <v>1827</v>
      </c>
      <c r="F10">
        <v>2020</v>
      </c>
    </row>
    <row r="11" spans="1:10" x14ac:dyDescent="0.25">
      <c r="A11" s="4">
        <v>1.6663088977138599E-2</v>
      </c>
      <c r="B11" s="1" t="s">
        <v>2454</v>
      </c>
      <c r="C11" s="5">
        <v>621.00000000000114</v>
      </c>
      <c r="D11" s="4">
        <v>9.0703566648312993E-3</v>
      </c>
      <c r="E11" s="1" t="s">
        <v>1827</v>
      </c>
      <c r="F11">
        <v>2020</v>
      </c>
    </row>
    <row r="12" spans="1:10" x14ac:dyDescent="0.25">
      <c r="A12" s="4">
        <v>1.0733068584309999E-4</v>
      </c>
      <c r="B12" s="1" t="s">
        <v>2453</v>
      </c>
      <c r="C12" s="5">
        <v>4.0000000000006493</v>
      </c>
      <c r="D12" s="4">
        <v>-4.0831307642348583E-5</v>
      </c>
      <c r="E12" s="1" t="s">
        <v>1825</v>
      </c>
      <c r="F12">
        <v>2020</v>
      </c>
    </row>
    <row r="13" spans="1:10" x14ac:dyDescent="0.25">
      <c r="A13" s="4">
        <v>1.609960287646E-4</v>
      </c>
      <c r="B13" s="1" t="s">
        <v>2452</v>
      </c>
      <c r="C13" s="5">
        <v>5.9999999999991109</v>
      </c>
      <c r="D13" s="4">
        <v>1.0401064665479999E-4</v>
      </c>
      <c r="E13" s="1" t="s">
        <v>1827</v>
      </c>
      <c r="F13">
        <v>2020</v>
      </c>
    </row>
    <row r="14" spans="1:10" x14ac:dyDescent="0.25">
      <c r="A14" s="4">
        <v>8.0498014382311898E-5</v>
      </c>
      <c r="B14" s="1" t="s">
        <v>2451</v>
      </c>
      <c r="C14" s="5">
        <v>2.9999999999999987</v>
      </c>
      <c r="D14" s="4">
        <v>-7.9061055525075471E-5</v>
      </c>
      <c r="E14" s="1" t="s">
        <v>1825</v>
      </c>
      <c r="F14">
        <v>2020</v>
      </c>
    </row>
    <row r="15" spans="1:10" x14ac:dyDescent="0.25">
      <c r="A15" s="4">
        <v>8.0498014382311898E-5</v>
      </c>
      <c r="B15" s="1" t="s">
        <v>2450</v>
      </c>
      <c r="C15" s="5">
        <v>2.9999999999999987</v>
      </c>
      <c r="D15" s="4">
        <v>-3.8403511401642718E-6</v>
      </c>
      <c r="E15" s="1" t="s">
        <v>1825</v>
      </c>
      <c r="F15">
        <v>2020</v>
      </c>
    </row>
    <row r="16" spans="1:10" x14ac:dyDescent="0.25">
      <c r="A16" s="4">
        <v>6.0373510786734001E-3</v>
      </c>
      <c r="B16" s="1" t="s">
        <v>2449</v>
      </c>
      <c r="C16" s="5">
        <v>225.0000000000002</v>
      </c>
      <c r="D16" s="4">
        <v>-1.1564835588654E-3</v>
      </c>
      <c r="E16" s="1" t="s">
        <v>1825</v>
      </c>
      <c r="F16">
        <v>2020</v>
      </c>
    </row>
    <row r="17" spans="1:6" x14ac:dyDescent="0.25">
      <c r="A17" s="4">
        <v>1.341633573039E-4</v>
      </c>
      <c r="B17" s="1" t="s">
        <v>2448</v>
      </c>
      <c r="C17" s="5">
        <v>5.0000000000017435</v>
      </c>
      <c r="D17" s="4">
        <v>-1.399863618157794E-5</v>
      </c>
      <c r="E17" s="1" t="s">
        <v>1825</v>
      </c>
      <c r="F17">
        <v>2020</v>
      </c>
    </row>
    <row r="18" spans="1:6" x14ac:dyDescent="0.25">
      <c r="A18" s="4">
        <v>8.0498014382311898E-5</v>
      </c>
      <c r="B18" s="1" t="s">
        <v>2447</v>
      </c>
      <c r="C18" s="5">
        <v>2.9999999999999987</v>
      </c>
      <c r="D18" s="4">
        <v>3.263029341009569E-5</v>
      </c>
      <c r="E18" s="1" t="s">
        <v>1827</v>
      </c>
      <c r="F18">
        <v>2020</v>
      </c>
    </row>
    <row r="19" spans="1:6" x14ac:dyDescent="0.25">
      <c r="A19" s="4">
        <v>5.3665342921541283E-5</v>
      </c>
      <c r="B19" s="1" t="s">
        <v>2446</v>
      </c>
      <c r="C19" s="5">
        <v>2</v>
      </c>
      <c r="D19" s="4">
        <v>3.5430020646411289E-5</v>
      </c>
      <c r="E19" s="1" t="s">
        <v>1827</v>
      </c>
      <c r="F19">
        <v>2020</v>
      </c>
    </row>
    <row r="20" spans="1:6" x14ac:dyDescent="0.25">
      <c r="A20" s="4">
        <v>4.0249007191160002E-4</v>
      </c>
      <c r="B20" s="1" t="s">
        <v>2445</v>
      </c>
      <c r="C20" s="5">
        <v>15.000000000001506</v>
      </c>
      <c r="D20" s="4">
        <v>-1.8104024089259999E-4</v>
      </c>
      <c r="E20" s="1" t="s">
        <v>1825</v>
      </c>
      <c r="F20">
        <v>2020</v>
      </c>
    </row>
    <row r="21" spans="1:6" x14ac:dyDescent="0.25">
      <c r="A21" s="4">
        <v>2.6832671460770631E-5</v>
      </c>
      <c r="B21" s="1" t="s">
        <v>2444</v>
      </c>
      <c r="C21" s="5">
        <v>0.99999999999999956</v>
      </c>
      <c r="D21" s="4">
        <v>1.7715010323205641E-5</v>
      </c>
      <c r="E21" s="1" t="s">
        <v>1827</v>
      </c>
      <c r="F21">
        <v>2020</v>
      </c>
    </row>
    <row r="22" spans="1:6" x14ac:dyDescent="0.25">
      <c r="A22" s="4">
        <v>8.0498014382311898E-5</v>
      </c>
      <c r="B22" s="1" t="s">
        <v>2443</v>
      </c>
      <c r="C22" s="5">
        <v>2.9999999999999987</v>
      </c>
      <c r="D22" s="4">
        <v>3.035087812570444E-5</v>
      </c>
      <c r="E22" s="1" t="s">
        <v>1827</v>
      </c>
      <c r="F22">
        <v>2020</v>
      </c>
    </row>
    <row r="23" spans="1:6" x14ac:dyDescent="0.25">
      <c r="A23" s="4">
        <v>1.609960287646E-4</v>
      </c>
      <c r="B23" s="1" t="s">
        <v>2442</v>
      </c>
      <c r="C23" s="5">
        <v>5.9999999999991109</v>
      </c>
      <c r="D23" s="4">
        <v>-5.3269007968153502E-5</v>
      </c>
      <c r="E23" s="1" t="s">
        <v>1825</v>
      </c>
      <c r="F23">
        <v>2020</v>
      </c>
    </row>
    <row r="24" spans="1:6" x14ac:dyDescent="0.25">
      <c r="A24" s="4">
        <v>5.3665342921541283E-5</v>
      </c>
      <c r="B24" s="1" t="s">
        <v>2441</v>
      </c>
      <c r="C24" s="5">
        <v>2</v>
      </c>
      <c r="D24" s="4">
        <v>-6.0305421298021127E-5</v>
      </c>
      <c r="E24" s="1" t="s">
        <v>1825</v>
      </c>
      <c r="F24">
        <v>2020</v>
      </c>
    </row>
    <row r="25" spans="1:6" x14ac:dyDescent="0.25">
      <c r="A25" s="4">
        <v>1.609960287646E-4</v>
      </c>
      <c r="B25" s="1" t="s">
        <v>2440</v>
      </c>
      <c r="C25" s="5">
        <v>5.9999999999991109</v>
      </c>
      <c r="D25" s="4">
        <v>-4.6430762114979768E-5</v>
      </c>
      <c r="E25" s="1" t="s">
        <v>1825</v>
      </c>
      <c r="F25">
        <v>2020</v>
      </c>
    </row>
    <row r="26" spans="1:6" x14ac:dyDescent="0.25">
      <c r="A26" s="4">
        <v>8.0498014382311898E-5</v>
      </c>
      <c r="B26" s="1" t="s">
        <v>2439</v>
      </c>
      <c r="C26" s="5">
        <v>2.9999999999999987</v>
      </c>
      <c r="D26" s="4">
        <v>-2.7737018526709998E-4</v>
      </c>
      <c r="E26" s="1" t="s">
        <v>1825</v>
      </c>
      <c r="F26">
        <v>2020</v>
      </c>
    </row>
    <row r="27" spans="1:6" x14ac:dyDescent="0.25">
      <c r="A27" s="4">
        <v>3.2199205752919999E-4</v>
      </c>
      <c r="B27" s="1" t="s">
        <v>2438</v>
      </c>
      <c r="C27" s="5">
        <v>11.999999999998222</v>
      </c>
      <c r="D27" s="4">
        <v>-4.8036212257650002E-4</v>
      </c>
      <c r="E27" s="1" t="s">
        <v>1825</v>
      </c>
      <c r="F27">
        <v>2020</v>
      </c>
    </row>
    <row r="28" spans="1:6" x14ac:dyDescent="0.25">
      <c r="A28" s="4">
        <v>8.0498014382309998E-4</v>
      </c>
      <c r="B28" s="1" t="s">
        <v>2437</v>
      </c>
      <c r="C28" s="5">
        <v>29.999999999999282</v>
      </c>
      <c r="D28" s="4">
        <v>-1.022271393646E-4</v>
      </c>
      <c r="E28" s="1" t="s">
        <v>1825</v>
      </c>
      <c r="F28">
        <v>2020</v>
      </c>
    </row>
    <row r="29" spans="1:6" x14ac:dyDescent="0.25">
      <c r="A29" s="4">
        <v>8.0498014382311898E-5</v>
      </c>
      <c r="B29" s="1" t="s">
        <v>2436</v>
      </c>
      <c r="C29" s="5">
        <v>2.9999999999999987</v>
      </c>
      <c r="D29" s="4">
        <v>-2.6634503984076751E-5</v>
      </c>
      <c r="E29" s="1" t="s">
        <v>1825</v>
      </c>
      <c r="F29">
        <v>2020</v>
      </c>
    </row>
    <row r="30" spans="1:6" x14ac:dyDescent="0.25">
      <c r="A30" s="4">
        <v>1.48116346463454E-2</v>
      </c>
      <c r="B30" s="1" t="s">
        <v>2435</v>
      </c>
      <c r="C30" s="5">
        <v>552.00000000000023</v>
      </c>
      <c r="D30" s="4">
        <v>-1.6621502125409901E-2</v>
      </c>
      <c r="E30" s="1" t="s">
        <v>1825</v>
      </c>
      <c r="F30">
        <v>2020</v>
      </c>
    </row>
    <row r="31" spans="1:6" x14ac:dyDescent="0.25">
      <c r="A31" s="4">
        <v>2.951593860685E-4</v>
      </c>
      <c r="B31" s="1" t="s">
        <v>2434</v>
      </c>
      <c r="C31" s="5">
        <v>11.000000000000856</v>
      </c>
      <c r="D31" s="4">
        <v>1.7070721372744688E-5</v>
      </c>
      <c r="E31" s="1" t="s">
        <v>1827</v>
      </c>
      <c r="F31">
        <v>2020</v>
      </c>
    </row>
    <row r="32" spans="1:6" x14ac:dyDescent="0.25">
      <c r="A32" s="4">
        <v>1.341633573039E-4</v>
      </c>
      <c r="B32" s="1" t="s">
        <v>2433</v>
      </c>
      <c r="C32" s="5">
        <v>5.0000000000017435</v>
      </c>
      <c r="D32" s="4">
        <v>-6.4145772438185399E-5</v>
      </c>
      <c r="E32" s="1" t="s">
        <v>1825</v>
      </c>
      <c r="F32">
        <v>2020</v>
      </c>
    </row>
    <row r="33" spans="1:6" x14ac:dyDescent="0.25">
      <c r="A33" s="4">
        <v>6.9764945798000001E-4</v>
      </c>
      <c r="B33" s="1" t="s">
        <v>2432</v>
      </c>
      <c r="C33" s="5">
        <v>25.999999999998632</v>
      </c>
      <c r="D33" s="4">
        <v>1.756633578544E-4</v>
      </c>
      <c r="E33" s="1" t="s">
        <v>1827</v>
      </c>
      <c r="F33">
        <v>2020</v>
      </c>
    </row>
    <row r="34" spans="1:6" x14ac:dyDescent="0.25">
      <c r="A34" s="4">
        <v>2.1197810454008999E-3</v>
      </c>
      <c r="B34" s="1" t="s">
        <v>2431</v>
      </c>
      <c r="C34" s="5">
        <v>79.000000000000711</v>
      </c>
      <c r="D34" s="4">
        <v>3.395577082913E-4</v>
      </c>
      <c r="E34" s="1" t="s">
        <v>1827</v>
      </c>
      <c r="F34">
        <v>2020</v>
      </c>
    </row>
    <row r="35" spans="1:6" x14ac:dyDescent="0.25">
      <c r="A35" s="4">
        <v>1.609960287646E-4</v>
      </c>
      <c r="B35" s="1" t="s">
        <v>2430</v>
      </c>
      <c r="C35" s="5">
        <v>5.9999999999991109</v>
      </c>
      <c r="D35" s="4">
        <v>-1.4216620405939999E-4</v>
      </c>
      <c r="E35" s="1" t="s">
        <v>1825</v>
      </c>
      <c r="F35">
        <v>2020</v>
      </c>
    </row>
    <row r="36" spans="1:6" x14ac:dyDescent="0.25">
      <c r="A36" s="4">
        <v>4.4273907910272001E-3</v>
      </c>
      <c r="B36" s="1" t="s">
        <v>2429</v>
      </c>
      <c r="C36" s="5">
        <v>165.00000000000162</v>
      </c>
      <c r="D36" s="4">
        <v>-1.9640896664059001E-3</v>
      </c>
      <c r="E36" s="1" t="s">
        <v>1825</v>
      </c>
      <c r="F36">
        <v>2020</v>
      </c>
    </row>
    <row r="37" spans="1:6" x14ac:dyDescent="0.25">
      <c r="A37" s="4">
        <v>8.0498014382311898E-5</v>
      </c>
      <c r="B37" s="1" t="s">
        <v>2428</v>
      </c>
      <c r="C37" s="5">
        <v>2.9999999999999987</v>
      </c>
      <c r="D37" s="4">
        <v>-1.067859699333802E-5</v>
      </c>
      <c r="E37" s="1" t="s">
        <v>1825</v>
      </c>
      <c r="F37">
        <v>2020</v>
      </c>
    </row>
    <row r="38" spans="1:6" x14ac:dyDescent="0.25">
      <c r="A38" s="4">
        <v>1.5294622732639001E-3</v>
      </c>
      <c r="B38" s="1" t="s">
        <v>2427</v>
      </c>
      <c r="C38" s="5">
        <v>56.999999999999012</v>
      </c>
      <c r="D38" s="4">
        <v>-5.2451934103600042E-5</v>
      </c>
      <c r="E38" s="1" t="s">
        <v>1825</v>
      </c>
      <c r="F38">
        <v>2020</v>
      </c>
    </row>
    <row r="39" spans="1:6" x14ac:dyDescent="0.25">
      <c r="A39" s="4">
        <v>2.6832671460770631E-5</v>
      </c>
      <c r="B39" s="1" t="s">
        <v>2426</v>
      </c>
      <c r="C39" s="5">
        <v>0.99999999999999956</v>
      </c>
      <c r="D39" s="4">
        <v>-7.3585578050980842E-6</v>
      </c>
      <c r="E39" s="1" t="s">
        <v>1825</v>
      </c>
      <c r="F39">
        <v>2020</v>
      </c>
    </row>
    <row r="40" spans="1:6" x14ac:dyDescent="0.25">
      <c r="A40" s="4">
        <v>1.341633573039E-4</v>
      </c>
      <c r="B40" s="1" t="s">
        <v>2425</v>
      </c>
      <c r="C40" s="5">
        <v>5.0000000000017435</v>
      </c>
      <c r="D40" s="4">
        <v>-4.8809750440129724E-6</v>
      </c>
      <c r="E40" s="1" t="s">
        <v>1825</v>
      </c>
      <c r="F40">
        <v>2020</v>
      </c>
    </row>
    <row r="41" spans="1:6" x14ac:dyDescent="0.25">
      <c r="A41" s="4">
        <v>8.0498014382311898E-5</v>
      </c>
      <c r="B41" s="1" t="s">
        <v>2424</v>
      </c>
      <c r="C41" s="5">
        <v>2.9999999999999987</v>
      </c>
      <c r="D41" s="4">
        <v>6.2262692107181917E-5</v>
      </c>
      <c r="E41" s="1" t="s">
        <v>1827</v>
      </c>
      <c r="F41">
        <v>2020</v>
      </c>
    </row>
    <row r="42" spans="1:6" x14ac:dyDescent="0.25">
      <c r="A42" s="4">
        <v>4.2932274337230002E-4</v>
      </c>
      <c r="B42" s="1" t="s">
        <v>2423</v>
      </c>
      <c r="C42" s="5">
        <v>15.999999999998872</v>
      </c>
      <c r="D42" s="4">
        <v>1.5807232452979999E-4</v>
      </c>
      <c r="E42" s="1" t="s">
        <v>1827</v>
      </c>
      <c r="F42">
        <v>2020</v>
      </c>
    </row>
    <row r="43" spans="1:6" x14ac:dyDescent="0.25">
      <c r="A43" s="4">
        <v>3.1662552323709001E-3</v>
      </c>
      <c r="B43" s="1" t="s">
        <v>2422</v>
      </c>
      <c r="C43" s="5">
        <v>117.99999999999868</v>
      </c>
      <c r="D43" s="4">
        <v>-2.1183821909689999E-4</v>
      </c>
      <c r="E43" s="1" t="s">
        <v>1825</v>
      </c>
      <c r="F43">
        <v>2020</v>
      </c>
    </row>
    <row r="44" spans="1:6" x14ac:dyDescent="0.25">
      <c r="A44" s="4">
        <v>1.2074702157347001E-3</v>
      </c>
      <c r="B44" s="1" t="s">
        <v>2421</v>
      </c>
      <c r="C44" s="5">
        <v>45.000000000000789</v>
      </c>
      <c r="D44" s="4">
        <v>2.4453683135620789E-5</v>
      </c>
      <c r="E44" s="1" t="s">
        <v>1827</v>
      </c>
      <c r="F44">
        <v>2020</v>
      </c>
    </row>
    <row r="45" spans="1:6" x14ac:dyDescent="0.25">
      <c r="A45" s="4">
        <v>4.6957175056348997E-3</v>
      </c>
      <c r="B45" s="1" t="s">
        <v>2420</v>
      </c>
      <c r="C45" s="5">
        <v>175.00000000000139</v>
      </c>
      <c r="D45" s="4">
        <v>3.1639504345238999E-3</v>
      </c>
      <c r="E45" s="1" t="s">
        <v>1827</v>
      </c>
      <c r="F45">
        <v>2020</v>
      </c>
    </row>
    <row r="46" spans="1:6" x14ac:dyDescent="0.25">
      <c r="A46" s="4">
        <v>5.3665342921541283E-5</v>
      </c>
      <c r="B46" s="1" t="s">
        <v>2419</v>
      </c>
      <c r="C46" s="5">
        <v>2</v>
      </c>
      <c r="D46" s="4">
        <v>3.315060536202004E-5</v>
      </c>
      <c r="E46" s="1" t="s">
        <v>1827</v>
      </c>
      <c r="F46">
        <v>2020</v>
      </c>
    </row>
    <row r="47" spans="1:6" x14ac:dyDescent="0.25">
      <c r="A47" s="4">
        <v>1.8246216593324001E-3</v>
      </c>
      <c r="B47" s="1" t="s">
        <v>2418</v>
      </c>
      <c r="C47" s="5">
        <v>67.999999999999872</v>
      </c>
      <c r="D47" s="4">
        <v>6.8491401713680002E-4</v>
      </c>
      <c r="E47" s="1" t="s">
        <v>1827</v>
      </c>
      <c r="F47">
        <v>2020</v>
      </c>
    </row>
    <row r="48" spans="1:6" x14ac:dyDescent="0.25">
      <c r="A48" s="4">
        <v>3.2199205752919999E-4</v>
      </c>
      <c r="B48" s="1" t="s">
        <v>2417</v>
      </c>
      <c r="C48" s="5">
        <v>11.999999999998222</v>
      </c>
      <c r="D48" s="4">
        <v>1.2140351250279999E-4</v>
      </c>
      <c r="E48" s="1" t="s">
        <v>1827</v>
      </c>
      <c r="F48">
        <v>2020</v>
      </c>
    </row>
    <row r="49" spans="1:6" x14ac:dyDescent="0.25">
      <c r="A49" s="4">
        <v>8.0498014382311898E-5</v>
      </c>
      <c r="B49" s="1" t="s">
        <v>2416</v>
      </c>
      <c r="C49" s="5">
        <v>2.9999999999999987</v>
      </c>
      <c r="D49" s="4">
        <v>-2.1582597258859999E-4</v>
      </c>
      <c r="E49" s="1" t="s">
        <v>1825</v>
      </c>
      <c r="F49">
        <v>2020</v>
      </c>
    </row>
    <row r="50" spans="1:6" x14ac:dyDescent="0.25">
      <c r="A50" s="4">
        <v>3.2199205752919999E-4</v>
      </c>
      <c r="B50" s="1" t="s">
        <v>2415</v>
      </c>
      <c r="C50" s="5">
        <v>11.999999999998222</v>
      </c>
      <c r="D50" s="4">
        <v>-1.680822286149E-4</v>
      </c>
      <c r="E50" s="1" t="s">
        <v>1825</v>
      </c>
      <c r="F50">
        <v>2020</v>
      </c>
    </row>
    <row r="51" spans="1:6" x14ac:dyDescent="0.25">
      <c r="A51" s="4">
        <v>2.6832671460769999E-4</v>
      </c>
      <c r="B51" s="1" t="s">
        <v>2414</v>
      </c>
      <c r="C51" s="5">
        <v>9.9999999999997602</v>
      </c>
      <c r="D51" s="4">
        <v>1.6803244209450001E-4</v>
      </c>
      <c r="E51" s="1" t="s">
        <v>1827</v>
      </c>
      <c r="F51">
        <v>2020</v>
      </c>
    </row>
    <row r="52" spans="1:6" x14ac:dyDescent="0.25">
      <c r="A52" s="4">
        <v>9.3914350112699995E-4</v>
      </c>
      <c r="B52" s="1" t="s">
        <v>2413</v>
      </c>
      <c r="C52" s="5">
        <v>35.000000000001023</v>
      </c>
      <c r="D52" s="4">
        <v>-9.3681527792700001E-4</v>
      </c>
      <c r="E52" s="1" t="s">
        <v>1825</v>
      </c>
      <c r="F52">
        <v>2020</v>
      </c>
    </row>
    <row r="53" spans="1:6" x14ac:dyDescent="0.25">
      <c r="A53" s="4">
        <v>3.4882472899E-4</v>
      </c>
      <c r="B53" s="1" t="s">
        <v>2412</v>
      </c>
      <c r="C53" s="5">
        <v>12.999999999999316</v>
      </c>
      <c r="D53" s="4">
        <v>-1.822790322731E-4</v>
      </c>
      <c r="E53" s="1" t="s">
        <v>1825</v>
      </c>
      <c r="F53">
        <v>2020</v>
      </c>
    </row>
    <row r="54" spans="1:6" x14ac:dyDescent="0.25">
      <c r="A54" s="4">
        <v>2.1466137168619999E-4</v>
      </c>
      <c r="B54" s="1" t="s">
        <v>2411</v>
      </c>
      <c r="C54" s="5">
        <v>8.0000000000012985</v>
      </c>
      <c r="D54" s="4">
        <v>4.1425810072430241E-5</v>
      </c>
      <c r="E54" s="1" t="s">
        <v>1827</v>
      </c>
      <c r="F54">
        <v>2020</v>
      </c>
    </row>
    <row r="55" spans="1:6" x14ac:dyDescent="0.25">
      <c r="A55" s="4">
        <v>8.3181281528389999E-4</v>
      </c>
      <c r="B55" s="1" t="s">
        <v>2410</v>
      </c>
      <c r="C55" s="5">
        <v>31.000000000000377</v>
      </c>
      <c r="D55" s="4">
        <v>7.5887152618339996E-4</v>
      </c>
      <c r="E55" s="1" t="s">
        <v>1827</v>
      </c>
      <c r="F55">
        <v>2020</v>
      </c>
    </row>
    <row r="56" spans="1:6" x14ac:dyDescent="0.25">
      <c r="A56" s="4">
        <v>1.0733068584309999E-4</v>
      </c>
      <c r="B56" s="1" t="s">
        <v>2409</v>
      </c>
      <c r="C56" s="5">
        <v>4.0000000000006493</v>
      </c>
      <c r="D56" s="4">
        <v>6.1742380155257581E-5</v>
      </c>
      <c r="E56" s="1" t="s">
        <v>1827</v>
      </c>
      <c r="F56">
        <v>2020</v>
      </c>
    </row>
    <row r="57" spans="1:6" x14ac:dyDescent="0.25">
      <c r="A57" s="4">
        <v>2.1466137168619999E-4</v>
      </c>
      <c r="B57" s="1" t="s">
        <v>2408</v>
      </c>
      <c r="C57" s="5">
        <v>8.0000000000012985</v>
      </c>
      <c r="D57" s="4">
        <v>1.14367099173E-4</v>
      </c>
      <c r="E57" s="1" t="s">
        <v>1827</v>
      </c>
      <c r="F57">
        <v>2020</v>
      </c>
    </row>
    <row r="58" spans="1:6" x14ac:dyDescent="0.25">
      <c r="A58" s="4">
        <v>1.8782870022538999E-3</v>
      </c>
      <c r="B58" s="1" t="s">
        <v>2407</v>
      </c>
      <c r="C58" s="5">
        <v>69.999999999998323</v>
      </c>
      <c r="D58" s="4">
        <v>7.499764364803E-4</v>
      </c>
      <c r="E58" s="1" t="s">
        <v>1827</v>
      </c>
      <c r="F58">
        <v>2020</v>
      </c>
    </row>
    <row r="59" spans="1:6" x14ac:dyDescent="0.25">
      <c r="A59" s="4">
        <v>2.0392830310185998E-3</v>
      </c>
      <c r="B59" s="1" t="s">
        <v>2406</v>
      </c>
      <c r="C59" s="5">
        <v>76.000000000001151</v>
      </c>
      <c r="D59" s="4">
        <v>3.4567747471590002E-4</v>
      </c>
      <c r="E59" s="1" t="s">
        <v>1827</v>
      </c>
      <c r="F59">
        <v>2020</v>
      </c>
    </row>
    <row r="60" spans="1:6" x14ac:dyDescent="0.25">
      <c r="A60" s="4">
        <v>1.4489642588816E-3</v>
      </c>
      <c r="B60" s="1" t="s">
        <v>2405</v>
      </c>
      <c r="C60" s="5">
        <v>53.999999999999453</v>
      </c>
      <c r="D60" s="4">
        <v>4.9388925472169996E-4</v>
      </c>
      <c r="E60" s="1" t="s">
        <v>1827</v>
      </c>
      <c r="F60">
        <v>2020</v>
      </c>
    </row>
    <row r="61" spans="1:6" x14ac:dyDescent="0.25">
      <c r="A61" s="4">
        <v>1.12428893420629E-2</v>
      </c>
      <c r="B61" s="1" t="s">
        <v>2404</v>
      </c>
      <c r="C61" s="5">
        <v>419.00000000000006</v>
      </c>
      <c r="D61" s="4">
        <v>-2.4484665825485499E-2</v>
      </c>
      <c r="E61" s="1" t="s">
        <v>1825</v>
      </c>
      <c r="F61">
        <v>2020</v>
      </c>
    </row>
    <row r="62" spans="1:6" x14ac:dyDescent="0.25">
      <c r="A62" s="4">
        <v>5.3665342921541283E-5</v>
      </c>
      <c r="B62" s="1" t="s">
        <v>2403</v>
      </c>
      <c r="C62" s="5">
        <v>2</v>
      </c>
      <c r="D62" s="4">
        <v>-6.7143667151194875E-5</v>
      </c>
      <c r="E62" s="1" t="s">
        <v>1825</v>
      </c>
      <c r="F62">
        <v>2020</v>
      </c>
    </row>
    <row r="63" spans="1:6" x14ac:dyDescent="0.25">
      <c r="A63" s="4">
        <v>2.6832671460770631E-5</v>
      </c>
      <c r="B63" s="1" t="s">
        <v>2402</v>
      </c>
      <c r="C63" s="5">
        <v>0.99999999999999956</v>
      </c>
      <c r="D63" s="4">
        <v>2.4553256176379389E-5</v>
      </c>
      <c r="E63" s="1" t="s">
        <v>1827</v>
      </c>
      <c r="F63">
        <v>2020</v>
      </c>
    </row>
    <row r="64" spans="1:6" x14ac:dyDescent="0.25">
      <c r="A64" s="4">
        <v>2.6832671460770631E-5</v>
      </c>
      <c r="B64" s="1" t="s">
        <v>2401</v>
      </c>
      <c r="C64" s="5">
        <v>0.99999999999999956</v>
      </c>
      <c r="D64" s="4">
        <v>2.227384089198814E-5</v>
      </c>
      <c r="E64" s="1" t="s">
        <v>1827</v>
      </c>
      <c r="F64">
        <v>2020</v>
      </c>
    </row>
    <row r="65" spans="1:6" x14ac:dyDescent="0.25">
      <c r="A65" s="4">
        <v>8.0498014382311898E-5</v>
      </c>
      <c r="B65" s="1" t="s">
        <v>2400</v>
      </c>
      <c r="C65" s="5">
        <v>2.9999999999999987</v>
      </c>
      <c r="D65" s="4">
        <v>-6.1197664245555211E-6</v>
      </c>
      <c r="E65" s="1" t="s">
        <v>1825</v>
      </c>
      <c r="F65">
        <v>2020</v>
      </c>
    </row>
    <row r="66" spans="1:6" x14ac:dyDescent="0.25">
      <c r="A66" s="4">
        <v>2.6832671460770631E-5</v>
      </c>
      <c r="B66" s="1" t="s">
        <v>2399</v>
      </c>
      <c r="C66" s="5">
        <v>0.99999999999999956</v>
      </c>
      <c r="D66" s="4">
        <v>-3.2432125933401813E-5</v>
      </c>
      <c r="E66" s="1" t="s">
        <v>1825</v>
      </c>
      <c r="F66">
        <v>2020</v>
      </c>
    </row>
    <row r="67" spans="1:6" x14ac:dyDescent="0.25">
      <c r="A67" s="4">
        <v>5.3665342921541283E-5</v>
      </c>
      <c r="B67" s="1" t="s">
        <v>2398</v>
      </c>
      <c r="C67" s="5">
        <v>2</v>
      </c>
      <c r="D67" s="4">
        <v>-3.3200391882399291E-6</v>
      </c>
      <c r="E67" s="1" t="s">
        <v>1825</v>
      </c>
      <c r="F67">
        <v>2020</v>
      </c>
    </row>
    <row r="68" spans="1:6" x14ac:dyDescent="0.25">
      <c r="A68" s="4">
        <v>8.0498014382311898E-5</v>
      </c>
      <c r="B68" s="1" t="s">
        <v>2397</v>
      </c>
      <c r="C68" s="5">
        <v>2.9999999999999987</v>
      </c>
      <c r="D68" s="4">
        <v>7.365976852913815E-5</v>
      </c>
      <c r="E68" s="1" t="s">
        <v>1827</v>
      </c>
      <c r="F68">
        <v>2020</v>
      </c>
    </row>
    <row r="69" spans="1:6" x14ac:dyDescent="0.25">
      <c r="A69" s="4">
        <v>2.7905978319201002E-3</v>
      </c>
      <c r="B69" s="1" t="s">
        <v>2396</v>
      </c>
      <c r="C69" s="5">
        <v>103.99999999999827</v>
      </c>
      <c r="D69" s="4">
        <v>-1.0251433541507999E-3</v>
      </c>
      <c r="E69" s="1" t="s">
        <v>1825</v>
      </c>
      <c r="F69">
        <v>2020</v>
      </c>
    </row>
    <row r="70" spans="1:6" x14ac:dyDescent="0.25">
      <c r="A70" s="4">
        <v>5.3665342921541283E-5</v>
      </c>
      <c r="B70" s="1" t="s">
        <v>2395</v>
      </c>
      <c r="C70" s="5">
        <v>2</v>
      </c>
      <c r="D70" s="4">
        <v>-1.6996530894587421E-5</v>
      </c>
      <c r="E70" s="1" t="s">
        <v>1825</v>
      </c>
      <c r="F70">
        <v>2020</v>
      </c>
    </row>
    <row r="71" spans="1:6" x14ac:dyDescent="0.25">
      <c r="A71" s="4">
        <v>5.3665342921541283E-5</v>
      </c>
      <c r="B71" s="1" t="s">
        <v>2394</v>
      </c>
      <c r="C71" s="5">
        <v>2</v>
      </c>
      <c r="D71" s="4">
        <v>-6.2584836582412376E-5</v>
      </c>
      <c r="E71" s="1" t="s">
        <v>1825</v>
      </c>
      <c r="F71">
        <v>2020</v>
      </c>
    </row>
    <row r="72" spans="1:6" x14ac:dyDescent="0.25">
      <c r="A72" s="4">
        <v>1.8782870022540001E-4</v>
      </c>
      <c r="B72" s="1" t="s">
        <v>2393</v>
      </c>
      <c r="C72" s="5">
        <v>7.0000000000002052</v>
      </c>
      <c r="D72" s="4">
        <v>-1.9055423698360001E-4</v>
      </c>
      <c r="E72" s="1" t="s">
        <v>1825</v>
      </c>
      <c r="F72">
        <v>2020</v>
      </c>
    </row>
    <row r="73" spans="1:6" x14ac:dyDescent="0.25">
      <c r="A73" s="4">
        <v>7.2448212944080002E-4</v>
      </c>
      <c r="B73" s="1" t="s">
        <v>2392</v>
      </c>
      <c r="C73" s="5">
        <v>26.999999999999726</v>
      </c>
      <c r="D73" s="4">
        <v>4.235993119012E-4</v>
      </c>
      <c r="E73" s="1" t="s">
        <v>1827</v>
      </c>
      <c r="F73">
        <v>2020</v>
      </c>
    </row>
    <row r="74" spans="1:6" x14ac:dyDescent="0.25">
      <c r="A74" s="4">
        <v>2.951593860685E-4</v>
      </c>
      <c r="B74" s="1" t="s">
        <v>2391</v>
      </c>
      <c r="C74" s="5">
        <v>11.000000000000856</v>
      </c>
      <c r="D74" s="4">
        <v>7.8614934051308402E-5</v>
      </c>
      <c r="E74" s="1" t="s">
        <v>1827</v>
      </c>
      <c r="F74">
        <v>2020</v>
      </c>
    </row>
    <row r="75" spans="1:6" x14ac:dyDescent="0.25">
      <c r="A75" s="4">
        <v>8.0498014382311898E-5</v>
      </c>
      <c r="B75" s="1" t="s">
        <v>2390</v>
      </c>
      <c r="C75" s="5">
        <v>2.9999999999999987</v>
      </c>
      <c r="D75" s="4">
        <v>3.9468539263269438E-5</v>
      </c>
      <c r="E75" s="1" t="s">
        <v>1827</v>
      </c>
      <c r="F75">
        <v>2020</v>
      </c>
    </row>
    <row r="76" spans="1:6" x14ac:dyDescent="0.25">
      <c r="A76" s="4">
        <v>2.6832671460770631E-5</v>
      </c>
      <c r="B76" s="1" t="s">
        <v>2389</v>
      </c>
      <c r="C76" s="5">
        <v>0.99999999999999956</v>
      </c>
      <c r="D76" s="4">
        <v>-6.8902770483661788E-5</v>
      </c>
      <c r="E76" s="1" t="s">
        <v>1825</v>
      </c>
      <c r="F76">
        <v>2020</v>
      </c>
    </row>
    <row r="77" spans="1:6" x14ac:dyDescent="0.25">
      <c r="A77" s="4">
        <v>2.2271117312440002E-3</v>
      </c>
      <c r="B77" s="1" t="s">
        <v>2388</v>
      </c>
      <c r="C77" s="5">
        <v>83.000000000001378</v>
      </c>
      <c r="D77" s="4">
        <v>8.5262431475599998E-4</v>
      </c>
      <c r="E77" s="1" t="s">
        <v>1827</v>
      </c>
      <c r="F77">
        <v>2020</v>
      </c>
    </row>
    <row r="78" spans="1:6" x14ac:dyDescent="0.25">
      <c r="A78" s="4">
        <v>1.8782870022540001E-4</v>
      </c>
      <c r="B78" s="1" t="s">
        <v>2387</v>
      </c>
      <c r="C78" s="5">
        <v>7.0000000000002052</v>
      </c>
      <c r="D78" s="4">
        <v>-4.2392243498121612E-5</v>
      </c>
      <c r="E78" s="1" t="s">
        <v>1825</v>
      </c>
      <c r="F78">
        <v>2020</v>
      </c>
    </row>
    <row r="79" spans="1:6" x14ac:dyDescent="0.25">
      <c r="A79" s="4">
        <v>5.90318772137E-4</v>
      </c>
      <c r="B79" s="1" t="s">
        <v>2386</v>
      </c>
      <c r="C79" s="5">
        <v>22.000000000001712</v>
      </c>
      <c r="D79" s="4">
        <v>-2.9865318877559998E-4</v>
      </c>
      <c r="E79" s="1" t="s">
        <v>1825</v>
      </c>
      <c r="F79">
        <v>2020</v>
      </c>
    </row>
    <row r="80" spans="1:6" x14ac:dyDescent="0.25">
      <c r="A80" s="4">
        <v>3.2199205752919999E-4</v>
      </c>
      <c r="B80" s="1" t="s">
        <v>2385</v>
      </c>
      <c r="C80" s="5">
        <v>11.999999999998222</v>
      </c>
      <c r="D80" s="4">
        <v>-1.2462456581319001E-3</v>
      </c>
      <c r="E80" s="1" t="s">
        <v>1825</v>
      </c>
      <c r="F80">
        <v>2020</v>
      </c>
    </row>
    <row r="81" spans="1:6" x14ac:dyDescent="0.25">
      <c r="A81" s="4">
        <v>5.3665342921541283E-5</v>
      </c>
      <c r="B81" s="1" t="s">
        <v>2384</v>
      </c>
      <c r="C81" s="5">
        <v>2</v>
      </c>
      <c r="D81" s="4">
        <v>1.9474113655672551E-5</v>
      </c>
      <c r="E81" s="1" t="s">
        <v>1827</v>
      </c>
      <c r="F81">
        <v>2020</v>
      </c>
    </row>
    <row r="82" spans="1:6" x14ac:dyDescent="0.25">
      <c r="A82" s="4">
        <v>1.0733068584309999E-4</v>
      </c>
      <c r="B82" s="1" t="s">
        <v>2383</v>
      </c>
      <c r="C82" s="5">
        <v>4.0000000000006493</v>
      </c>
      <c r="D82" s="4">
        <v>3.6668812026953852E-5</v>
      </c>
      <c r="E82" s="1" t="s">
        <v>1827</v>
      </c>
      <c r="F82">
        <v>2020</v>
      </c>
    </row>
    <row r="83" spans="1:6" x14ac:dyDescent="0.25">
      <c r="A83" s="4">
        <v>4.4005581195663999E-3</v>
      </c>
      <c r="B83" s="1" t="s">
        <v>2382</v>
      </c>
      <c r="C83" s="5">
        <v>164.00000000000054</v>
      </c>
      <c r="D83" s="4">
        <v>-2.1869520523243001E-3</v>
      </c>
      <c r="E83" s="1" t="s">
        <v>1825</v>
      </c>
      <c r="F83">
        <v>2020</v>
      </c>
    </row>
    <row r="84" spans="1:6" x14ac:dyDescent="0.25">
      <c r="A84" s="4">
        <v>2.951593860685E-4</v>
      </c>
      <c r="B84" s="1" t="s">
        <v>2381</v>
      </c>
      <c r="C84" s="5">
        <v>11.000000000000856</v>
      </c>
      <c r="D84" s="4">
        <v>-1.0269014788784E-3</v>
      </c>
      <c r="E84" s="1" t="s">
        <v>1825</v>
      </c>
      <c r="F84">
        <v>2020</v>
      </c>
    </row>
    <row r="85" spans="1:6" x14ac:dyDescent="0.25">
      <c r="A85" s="4">
        <v>5.3665342921541283E-5</v>
      </c>
      <c r="B85" s="1" t="s">
        <v>2380</v>
      </c>
      <c r="C85" s="5">
        <v>2</v>
      </c>
      <c r="D85" s="4">
        <v>2.8591774793237541E-5</v>
      </c>
      <c r="E85" s="1" t="s">
        <v>1827</v>
      </c>
      <c r="F85">
        <v>2020</v>
      </c>
    </row>
    <row r="86" spans="1:6" x14ac:dyDescent="0.25">
      <c r="A86" s="4">
        <v>8.0498014382311898E-5</v>
      </c>
      <c r="B86" s="1" t="s">
        <v>2379</v>
      </c>
      <c r="C86" s="5">
        <v>2.9999999999999987</v>
      </c>
      <c r="D86" s="4">
        <v>2.8071462841313201E-5</v>
      </c>
      <c r="E86" s="1" t="s">
        <v>1827</v>
      </c>
      <c r="F86">
        <v>2020</v>
      </c>
    </row>
    <row r="87" spans="1:6" x14ac:dyDescent="0.25">
      <c r="A87" s="4">
        <v>1.8514543307931999E-3</v>
      </c>
      <c r="B87" s="1" t="s">
        <v>2378</v>
      </c>
      <c r="C87" s="5">
        <v>69.000000000000952</v>
      </c>
      <c r="D87" s="4">
        <v>5.4762878812140005E-4</v>
      </c>
      <c r="E87" s="1" t="s">
        <v>1827</v>
      </c>
      <c r="F87">
        <v>2020</v>
      </c>
    </row>
    <row r="88" spans="1:6" x14ac:dyDescent="0.25">
      <c r="A88" s="4">
        <v>6.4130084791241999E-3</v>
      </c>
      <c r="B88" s="1" t="s">
        <v>2377</v>
      </c>
      <c r="C88" s="5">
        <v>239.00000000000063</v>
      </c>
      <c r="D88" s="4">
        <v>4.1176372877422002E-3</v>
      </c>
      <c r="E88" s="1" t="s">
        <v>1827</v>
      </c>
      <c r="F88">
        <v>2020</v>
      </c>
    </row>
    <row r="89" spans="1:6" x14ac:dyDescent="0.25">
      <c r="A89" s="4">
        <v>1.1886873457121401E-2</v>
      </c>
      <c r="B89" s="1" t="s">
        <v>2376</v>
      </c>
      <c r="C89" s="5">
        <v>443.00000000000023</v>
      </c>
      <c r="D89" s="4">
        <v>6.1359086946023E-3</v>
      </c>
      <c r="E89" s="1" t="s">
        <v>1827</v>
      </c>
      <c r="F89">
        <v>2020</v>
      </c>
    </row>
    <row r="90" spans="1:6" x14ac:dyDescent="0.25">
      <c r="A90" s="4">
        <v>2.4149404314694001E-3</v>
      </c>
      <c r="B90" s="1" t="s">
        <v>2375</v>
      </c>
      <c r="C90" s="5">
        <v>90.000000000001577</v>
      </c>
      <c r="D90" s="4">
        <v>1.7288364308675999E-3</v>
      </c>
      <c r="E90" s="1" t="s">
        <v>1827</v>
      </c>
      <c r="F90">
        <v>2020</v>
      </c>
    </row>
    <row r="91" spans="1:6" x14ac:dyDescent="0.25">
      <c r="A91" s="4">
        <v>5.3665342921541283E-5</v>
      </c>
      <c r="B91" s="1" t="s">
        <v>2374</v>
      </c>
      <c r="C91" s="5">
        <v>2</v>
      </c>
      <c r="D91" s="4">
        <v>-1.927594617897867E-5</v>
      </c>
      <c r="E91" s="1" t="s">
        <v>1825</v>
      </c>
      <c r="F91">
        <v>2020</v>
      </c>
    </row>
    <row r="92" spans="1:6" x14ac:dyDescent="0.25">
      <c r="A92" s="4">
        <v>1.8568208650853301E-2</v>
      </c>
      <c r="B92" s="1" t="s">
        <v>2373</v>
      </c>
      <c r="C92" s="5">
        <v>692.00000000000068</v>
      </c>
      <c r="D92" s="4">
        <v>-1.3231913981689001E-2</v>
      </c>
      <c r="E92" s="1" t="s">
        <v>1825</v>
      </c>
      <c r="F92">
        <v>2020</v>
      </c>
    </row>
    <row r="93" spans="1:6" x14ac:dyDescent="0.25">
      <c r="A93" s="4">
        <v>1.609960287646E-4</v>
      </c>
      <c r="B93" s="1" t="s">
        <v>2372</v>
      </c>
      <c r="C93" s="5">
        <v>5.9999999999991109</v>
      </c>
      <c r="D93" s="4">
        <v>-2.128280778755E-4</v>
      </c>
      <c r="E93" s="1" t="s">
        <v>1825</v>
      </c>
      <c r="F93">
        <v>2020</v>
      </c>
    </row>
    <row r="94" spans="1:6" x14ac:dyDescent="0.25">
      <c r="A94" s="4">
        <v>5.3665342921541283E-5</v>
      </c>
      <c r="B94" s="1" t="s">
        <v>2371</v>
      </c>
      <c r="C94" s="5">
        <v>2</v>
      </c>
      <c r="D94" s="4">
        <v>-2.6114192032152422E-5</v>
      </c>
      <c r="E94" s="1" t="s">
        <v>1825</v>
      </c>
      <c r="F94">
        <v>2020</v>
      </c>
    </row>
    <row r="95" spans="1:6" x14ac:dyDescent="0.25">
      <c r="A95" s="4">
        <v>2.1466137168619999E-4</v>
      </c>
      <c r="B95" s="1" t="s">
        <v>2370</v>
      </c>
      <c r="C95" s="5">
        <v>8.0000000000012985</v>
      </c>
      <c r="D95" s="4">
        <v>5.9661132347560208E-5</v>
      </c>
      <c r="E95" s="1" t="s">
        <v>1827</v>
      </c>
      <c r="F95">
        <v>2020</v>
      </c>
    </row>
    <row r="96" spans="1:6" x14ac:dyDescent="0.25">
      <c r="A96" s="4">
        <v>2.6832671460770631E-5</v>
      </c>
      <c r="B96" s="1" t="s">
        <v>2369</v>
      </c>
      <c r="C96" s="5">
        <v>0.99999999999999956</v>
      </c>
      <c r="D96" s="4">
        <v>-8.0299846905618021E-5</v>
      </c>
      <c r="E96" s="1" t="s">
        <v>1825</v>
      </c>
      <c r="F96">
        <v>2020</v>
      </c>
    </row>
    <row r="97" spans="1:6" x14ac:dyDescent="0.25">
      <c r="A97" s="4">
        <v>3.2199205752919999E-4</v>
      </c>
      <c r="B97" s="1" t="s">
        <v>2368</v>
      </c>
      <c r="C97" s="5">
        <v>11.999999999998222</v>
      </c>
      <c r="D97" s="4">
        <v>8.4932867952557814E-5</v>
      </c>
      <c r="E97" s="1" t="s">
        <v>1827</v>
      </c>
      <c r="F97">
        <v>2020</v>
      </c>
    </row>
    <row r="98" spans="1:6" x14ac:dyDescent="0.25">
      <c r="A98" s="4">
        <v>3.9444027047333E-3</v>
      </c>
      <c r="B98" s="1" t="s">
        <v>2367</v>
      </c>
      <c r="C98" s="5">
        <v>147.0000000000006</v>
      </c>
      <c r="D98" s="4">
        <v>1.1270561167159999E-4</v>
      </c>
      <c r="E98" s="1" t="s">
        <v>1827</v>
      </c>
      <c r="F98">
        <v>2020</v>
      </c>
    </row>
    <row r="99" spans="1:6" x14ac:dyDescent="0.25">
      <c r="A99" s="4">
        <v>7.3789846517118996E-3</v>
      </c>
      <c r="B99" s="1" t="s">
        <v>2366</v>
      </c>
      <c r="C99" s="5">
        <v>274.99999999999898</v>
      </c>
      <c r="D99" s="4">
        <v>3.4948610071092001E-3</v>
      </c>
      <c r="E99" s="1" t="s">
        <v>1827</v>
      </c>
      <c r="F99">
        <v>2020</v>
      </c>
    </row>
    <row r="100" spans="1:6" x14ac:dyDescent="0.25">
      <c r="A100" s="4">
        <v>1.341633573039E-4</v>
      </c>
      <c r="B100" s="1" t="s">
        <v>2365</v>
      </c>
      <c r="C100" s="5">
        <v>5.0000000000017435</v>
      </c>
      <c r="D100" s="4">
        <v>-5.5028111300620408E-5</v>
      </c>
      <c r="E100" s="1" t="s">
        <v>1825</v>
      </c>
      <c r="F100">
        <v>2020</v>
      </c>
    </row>
    <row r="101" spans="1:6" x14ac:dyDescent="0.25">
      <c r="A101" s="4">
        <v>3.4882472899E-4</v>
      </c>
      <c r="B101" s="1" t="s">
        <v>2364</v>
      </c>
      <c r="C101" s="5">
        <v>12.999999999999316</v>
      </c>
      <c r="D101" s="4">
        <v>-1.1373540364331E-3</v>
      </c>
      <c r="E101" s="1" t="s">
        <v>1825</v>
      </c>
      <c r="F101">
        <v>2020</v>
      </c>
    </row>
    <row r="102" spans="1:6" x14ac:dyDescent="0.25">
      <c r="A102" s="4">
        <v>1.609960287646E-4</v>
      </c>
      <c r="B102" s="1" t="s">
        <v>2363</v>
      </c>
      <c r="C102" s="5">
        <v>5.9999999999991109</v>
      </c>
      <c r="D102" s="4">
        <v>1.0173123137049999E-4</v>
      </c>
      <c r="E102" s="1" t="s">
        <v>1827</v>
      </c>
      <c r="F102">
        <v>2020</v>
      </c>
    </row>
    <row r="103" spans="1:6" x14ac:dyDescent="0.25">
      <c r="A103" s="4">
        <v>2.6832671460770631E-5</v>
      </c>
      <c r="B103" s="1" t="s">
        <v>2362</v>
      </c>
      <c r="C103" s="5">
        <v>0.99999999999999956</v>
      </c>
      <c r="D103" s="4">
        <v>-3.4711541217793062E-5</v>
      </c>
      <c r="E103" s="1" t="s">
        <v>1825</v>
      </c>
      <c r="F103">
        <v>2020</v>
      </c>
    </row>
    <row r="104" spans="1:6" x14ac:dyDescent="0.25">
      <c r="A104" s="4">
        <v>2.1439304497155701E-2</v>
      </c>
      <c r="B104" s="1" t="s">
        <v>2361</v>
      </c>
      <c r="C104" s="5">
        <v>798.99999999999852</v>
      </c>
      <c r="D104" s="4">
        <v>7.0242822386655003E-3</v>
      </c>
      <c r="E104" s="1" t="s">
        <v>1827</v>
      </c>
      <c r="F104">
        <v>2020</v>
      </c>
    </row>
    <row r="105" spans="1:6" x14ac:dyDescent="0.25">
      <c r="A105" s="4">
        <v>7.8083073950842999E-3</v>
      </c>
      <c r="B105" s="1" t="s">
        <v>2360</v>
      </c>
      <c r="C105" s="5">
        <v>291.00000000000159</v>
      </c>
      <c r="D105" s="4">
        <v>-4.6373000576920001E-3</v>
      </c>
      <c r="E105" s="1" t="s">
        <v>1825</v>
      </c>
      <c r="F105">
        <v>2020</v>
      </c>
    </row>
    <row r="106" spans="1:6" x14ac:dyDescent="0.25">
      <c r="A106" s="4">
        <v>2.6832671460770631E-5</v>
      </c>
      <c r="B106" s="1" t="s">
        <v>2359</v>
      </c>
      <c r="C106" s="5">
        <v>0.99999999999999956</v>
      </c>
      <c r="D106" s="4">
        <v>-6.4343939914879289E-5</v>
      </c>
      <c r="E106" s="1" t="s">
        <v>1825</v>
      </c>
      <c r="F106">
        <v>2020</v>
      </c>
    </row>
    <row r="107" spans="1:6" x14ac:dyDescent="0.25">
      <c r="A107" s="4">
        <v>1.8273049264784801E-2</v>
      </c>
      <c r="B107" s="1" t="s">
        <v>2358</v>
      </c>
      <c r="C107" s="5">
        <v>680.99999999999977</v>
      </c>
      <c r="D107" s="4">
        <v>8.0681070365652002E-3</v>
      </c>
      <c r="E107" s="1" t="s">
        <v>1827</v>
      </c>
      <c r="F107">
        <v>2020</v>
      </c>
    </row>
    <row r="108" spans="1:6" x14ac:dyDescent="0.25">
      <c r="A108" s="4">
        <v>3.1394225609102E-3</v>
      </c>
      <c r="B108" s="1" t="s">
        <v>2357</v>
      </c>
      <c r="C108" s="5">
        <v>117.00000000000131</v>
      </c>
      <c r="D108" s="4">
        <v>2.1775093108970999E-3</v>
      </c>
      <c r="E108" s="1" t="s">
        <v>1827</v>
      </c>
      <c r="F108">
        <v>2020</v>
      </c>
    </row>
    <row r="109" spans="1:6" x14ac:dyDescent="0.25">
      <c r="A109" s="4">
        <v>2.1224643125469601E-2</v>
      </c>
      <c r="B109" s="1" t="s">
        <v>2356</v>
      </c>
      <c r="C109" s="5">
        <v>791.00000000000091</v>
      </c>
      <c r="D109" s="4">
        <v>6.9919740897306003E-3</v>
      </c>
      <c r="E109" s="1" t="s">
        <v>1827</v>
      </c>
      <c r="F109">
        <v>2020</v>
      </c>
    </row>
    <row r="110" spans="1:6" x14ac:dyDescent="0.25">
      <c r="A110" s="4">
        <v>5.5543629923794999E-3</v>
      </c>
      <c r="B110" s="1" t="s">
        <v>2355</v>
      </c>
      <c r="C110" s="5">
        <v>206.99999999999912</v>
      </c>
      <c r="D110" s="4">
        <v>1.6679599324924E-3</v>
      </c>
      <c r="E110" s="1" t="s">
        <v>1827</v>
      </c>
      <c r="F110">
        <v>2020</v>
      </c>
    </row>
    <row r="111" spans="1:6" x14ac:dyDescent="0.25">
      <c r="A111" s="4">
        <v>5.6348610067619999E-4</v>
      </c>
      <c r="B111" s="1" t="s">
        <v>2354</v>
      </c>
      <c r="C111" s="5">
        <v>21.000000000000615</v>
      </c>
      <c r="D111" s="4">
        <v>4.745889045849E-4</v>
      </c>
      <c r="E111" s="1" t="s">
        <v>1827</v>
      </c>
      <c r="F111">
        <v>2020</v>
      </c>
    </row>
    <row r="112" spans="1:6" x14ac:dyDescent="0.25">
      <c r="A112" s="4">
        <v>3.2199205752919999E-4</v>
      </c>
      <c r="B112" s="1" t="s">
        <v>2353</v>
      </c>
      <c r="C112" s="5">
        <v>11.999999999998222</v>
      </c>
      <c r="D112" s="4">
        <v>2.1258012387849999E-4</v>
      </c>
      <c r="E112" s="1" t="s">
        <v>1827</v>
      </c>
      <c r="F112">
        <v>2020</v>
      </c>
    </row>
    <row r="113" spans="1:6" x14ac:dyDescent="0.25">
      <c r="A113" s="4">
        <v>1.1001395298916E-3</v>
      </c>
      <c r="B113" s="1" t="s">
        <v>2352</v>
      </c>
      <c r="C113" s="5">
        <v>41.000000000000135</v>
      </c>
      <c r="D113" s="4">
        <v>-2.0158211638712001E-3</v>
      </c>
      <c r="E113" s="1" t="s">
        <v>1825</v>
      </c>
      <c r="F113">
        <v>2020</v>
      </c>
    </row>
    <row r="114" spans="1:6" x14ac:dyDescent="0.25">
      <c r="A114" s="4">
        <v>2.6296018031555001E-3</v>
      </c>
      <c r="B114" s="1" t="s">
        <v>2351</v>
      </c>
      <c r="C114" s="5">
        <v>97.999999999999147</v>
      </c>
      <c r="D114" s="4">
        <v>-1.1862920575004E-2</v>
      </c>
      <c r="E114" s="1" t="s">
        <v>1825</v>
      </c>
      <c r="F114">
        <v>2020</v>
      </c>
    </row>
    <row r="115" spans="1:6" x14ac:dyDescent="0.25">
      <c r="A115" s="4">
        <v>2.6832671460769999E-4</v>
      </c>
      <c r="B115" s="1" t="s">
        <v>2350</v>
      </c>
      <c r="C115" s="5">
        <v>9.9999999999997602</v>
      </c>
      <c r="D115" s="4">
        <v>-3.8130664144380002E-4</v>
      </c>
      <c r="E115" s="1" t="s">
        <v>1825</v>
      </c>
      <c r="F115">
        <v>2020</v>
      </c>
    </row>
    <row r="116" spans="1:6" x14ac:dyDescent="0.25">
      <c r="A116" s="4">
        <v>1.3148009015777999E-3</v>
      </c>
      <c r="B116" s="1" t="s">
        <v>2349</v>
      </c>
      <c r="C116" s="5">
        <v>49.000000000001435</v>
      </c>
      <c r="D116" s="4">
        <v>-2.3049105700355E-3</v>
      </c>
      <c r="E116" s="1" t="s">
        <v>1825</v>
      </c>
      <c r="F116">
        <v>2020</v>
      </c>
    </row>
    <row r="117" spans="1:6" x14ac:dyDescent="0.25">
      <c r="A117" s="4">
        <v>8.0498014382311898E-5</v>
      </c>
      <c r="B117" s="1" t="s">
        <v>2348</v>
      </c>
      <c r="C117" s="5">
        <v>2.9999999999999987</v>
      </c>
      <c r="D117" s="4">
        <v>-2.4089954071690001E-4</v>
      </c>
      <c r="E117" s="1" t="s">
        <v>1825</v>
      </c>
      <c r="F117">
        <v>2020</v>
      </c>
    </row>
    <row r="118" spans="1:6" x14ac:dyDescent="0.25">
      <c r="A118" s="4">
        <v>6.4398411505850002E-3</v>
      </c>
      <c r="B118" s="1" t="s">
        <v>2347</v>
      </c>
      <c r="C118" s="5">
        <v>240.00000000000171</v>
      </c>
      <c r="D118" s="4">
        <v>-6.7306203626277001E-3</v>
      </c>
      <c r="E118" s="1" t="s">
        <v>1825</v>
      </c>
      <c r="F118">
        <v>2020</v>
      </c>
    </row>
    <row r="119" spans="1:6" x14ac:dyDescent="0.25">
      <c r="A119" s="4">
        <v>6.4398411505849995E-4</v>
      </c>
      <c r="B119" s="1" t="s">
        <v>2346</v>
      </c>
      <c r="C119" s="5">
        <v>24.000000000000167</v>
      </c>
      <c r="D119" s="4">
        <v>5.07219197995E-4</v>
      </c>
      <c r="E119" s="1" t="s">
        <v>1827</v>
      </c>
      <c r="F119">
        <v>2020</v>
      </c>
    </row>
    <row r="120" spans="1:6" x14ac:dyDescent="0.25">
      <c r="A120" s="4">
        <v>2.4149404314690001E-4</v>
      </c>
      <c r="B120" s="1" t="s">
        <v>2345</v>
      </c>
      <c r="C120" s="5">
        <v>8.999999999998666</v>
      </c>
      <c r="D120" s="4">
        <v>-3.1012445567569997E-4</v>
      </c>
      <c r="E120" s="1" t="s">
        <v>1825</v>
      </c>
      <c r="F120">
        <v>2020</v>
      </c>
    </row>
    <row r="121" spans="1:6" x14ac:dyDescent="0.25">
      <c r="A121" s="4">
        <v>9.7402597402597001E-3</v>
      </c>
      <c r="B121" s="1" t="s">
        <v>2344</v>
      </c>
      <c r="C121" s="5">
        <v>362.99999999999841</v>
      </c>
      <c r="D121" s="4">
        <v>3.4308382330648E-3</v>
      </c>
      <c r="E121" s="1" t="s">
        <v>1827</v>
      </c>
      <c r="F121">
        <v>2020</v>
      </c>
    </row>
    <row r="122" spans="1:6" x14ac:dyDescent="0.25">
      <c r="A122" s="4">
        <v>3.2199205752919999E-4</v>
      </c>
      <c r="B122" s="1" t="s">
        <v>2343</v>
      </c>
      <c r="C122" s="5">
        <v>11.999999999998222</v>
      </c>
      <c r="D122" s="4">
        <v>1.669918181906E-4</v>
      </c>
      <c r="E122" s="1" t="s">
        <v>1827</v>
      </c>
      <c r="F122">
        <v>2020</v>
      </c>
    </row>
    <row r="123" spans="1:6" x14ac:dyDescent="0.25">
      <c r="A123" s="4">
        <v>2.6832671460770631E-5</v>
      </c>
      <c r="B123" s="1" t="s">
        <v>2342</v>
      </c>
      <c r="C123" s="5">
        <v>0.99999999999999956</v>
      </c>
      <c r="D123" s="4">
        <v>2.4553256176379389E-5</v>
      </c>
      <c r="E123" s="1" t="s">
        <v>1827</v>
      </c>
      <c r="F123">
        <v>2020</v>
      </c>
    </row>
    <row r="124" spans="1:6" x14ac:dyDescent="0.25">
      <c r="A124" s="4">
        <v>4.2932274337230002E-4</v>
      </c>
      <c r="B124" s="1" t="s">
        <v>2341</v>
      </c>
      <c r="C124" s="5">
        <v>15.999999999998872</v>
      </c>
      <c r="D124" s="4">
        <v>-1.8136218964686999E-3</v>
      </c>
      <c r="E124" s="1" t="s">
        <v>1825</v>
      </c>
      <c r="F124">
        <v>2020</v>
      </c>
    </row>
    <row r="125" spans="1:6" x14ac:dyDescent="0.25">
      <c r="A125" s="4">
        <v>1.8782870022540001E-4</v>
      </c>
      <c r="B125" s="1" t="s">
        <v>2340</v>
      </c>
      <c r="C125" s="5">
        <v>7.0000000000002052</v>
      </c>
      <c r="D125" s="4">
        <v>-6.4871670914620001E-4</v>
      </c>
      <c r="E125" s="1" t="s">
        <v>1825</v>
      </c>
      <c r="F125">
        <v>2020</v>
      </c>
    </row>
    <row r="126" spans="1:6" x14ac:dyDescent="0.25">
      <c r="A126" s="4">
        <v>6.8101320167435905E-2</v>
      </c>
      <c r="B126" s="1" t="s">
        <v>2339</v>
      </c>
      <c r="C126" s="5">
        <v>2538.0000000000005</v>
      </c>
      <c r="D126" s="4">
        <v>3.1375381105324097E-2</v>
      </c>
      <c r="E126" s="1" t="s">
        <v>1827</v>
      </c>
      <c r="F126">
        <v>2020</v>
      </c>
    </row>
    <row r="127" spans="1:6" x14ac:dyDescent="0.25">
      <c r="A127" s="4">
        <v>1.5562949447246999E-3</v>
      </c>
      <c r="B127" s="1" t="s">
        <v>2338</v>
      </c>
      <c r="C127" s="5">
        <v>58.000000000000092</v>
      </c>
      <c r="D127" s="4">
        <v>-1.0262825724906E-3</v>
      </c>
      <c r="E127" s="1" t="s">
        <v>1825</v>
      </c>
      <c r="F127">
        <v>2020</v>
      </c>
    </row>
    <row r="128" spans="1:6" x14ac:dyDescent="0.25">
      <c r="A128" s="4">
        <v>4.7225501770956002E-3</v>
      </c>
      <c r="B128" s="1" t="s">
        <v>2337</v>
      </c>
      <c r="C128" s="5">
        <v>175.99999999999878</v>
      </c>
      <c r="D128" s="4">
        <v>-7.5716416658089996E-4</v>
      </c>
      <c r="E128" s="1" t="s">
        <v>1825</v>
      </c>
      <c r="F128">
        <v>2020</v>
      </c>
    </row>
    <row r="129" spans="1:6" x14ac:dyDescent="0.25">
      <c r="A129" s="4">
        <v>5.9407534614146197E-2</v>
      </c>
      <c r="B129" s="1" t="s">
        <v>1137</v>
      </c>
      <c r="C129" s="5">
        <v>2213.9999999999995</v>
      </c>
      <c r="D129" s="4">
        <v>-4.7533512868353597E-2</v>
      </c>
      <c r="E129" s="1" t="s">
        <v>1825</v>
      </c>
      <c r="F129">
        <v>2020</v>
      </c>
    </row>
    <row r="130" spans="1:6" x14ac:dyDescent="0.25">
      <c r="A130" s="4">
        <v>1.0733068584309999E-4</v>
      </c>
      <c r="B130" s="1" t="s">
        <v>2336</v>
      </c>
      <c r="C130" s="5">
        <v>4.0000000000006493</v>
      </c>
      <c r="D130" s="4">
        <v>-2.4875400651609842E-5</v>
      </c>
      <c r="E130" s="1" t="s">
        <v>1825</v>
      </c>
      <c r="F130">
        <v>2020</v>
      </c>
    </row>
    <row r="131" spans="1:6" x14ac:dyDescent="0.25">
      <c r="A131" s="4">
        <v>2.6832671460770631E-5</v>
      </c>
      <c r="B131" s="1" t="s">
        <v>2335</v>
      </c>
      <c r="C131" s="5">
        <v>0.99999999999999956</v>
      </c>
      <c r="D131" s="4">
        <v>1.3156179754423149E-5</v>
      </c>
      <c r="E131" s="1" t="s">
        <v>1827</v>
      </c>
      <c r="F131">
        <v>2020</v>
      </c>
    </row>
    <row r="132" spans="1:6" x14ac:dyDescent="0.25">
      <c r="A132" s="4">
        <v>2.6832671460770631E-5</v>
      </c>
      <c r="B132" s="1" t="s">
        <v>2334</v>
      </c>
      <c r="C132" s="5">
        <v>0.99999999999999956</v>
      </c>
      <c r="D132" s="4">
        <v>4.0385186168581546E-6</v>
      </c>
      <c r="E132" s="1" t="s">
        <v>1827</v>
      </c>
      <c r="F132">
        <v>2020</v>
      </c>
    </row>
    <row r="133" spans="1:6" x14ac:dyDescent="0.25">
      <c r="A133" s="4">
        <v>2.6832671460770631E-5</v>
      </c>
      <c r="B133" s="1" t="s">
        <v>2333</v>
      </c>
      <c r="C133" s="5">
        <v>0.99999999999999956</v>
      </c>
      <c r="D133" s="4">
        <v>4.0385186168581546E-6</v>
      </c>
      <c r="E133" s="1" t="s">
        <v>1827</v>
      </c>
      <c r="F133">
        <v>2020</v>
      </c>
    </row>
    <row r="134" spans="1:6" x14ac:dyDescent="0.25">
      <c r="A134" s="4">
        <v>2.6832671460770631E-5</v>
      </c>
      <c r="B134" s="1" t="s">
        <v>2332</v>
      </c>
      <c r="C134" s="5">
        <v>0.99999999999999956</v>
      </c>
      <c r="D134" s="4">
        <v>-8.4858677474400519E-5</v>
      </c>
      <c r="E134" s="1" t="s">
        <v>1825</v>
      </c>
      <c r="F134">
        <v>2020</v>
      </c>
    </row>
    <row r="135" spans="1:6" x14ac:dyDescent="0.25">
      <c r="A135" s="4">
        <v>2.6832671460770631E-5</v>
      </c>
      <c r="B135" s="1" t="s">
        <v>2331</v>
      </c>
      <c r="C135" s="5">
        <v>0.99999999999999956</v>
      </c>
      <c r="D135" s="4">
        <v>1.759103332466906E-6</v>
      </c>
      <c r="E135" s="1" t="s">
        <v>1827</v>
      </c>
      <c r="F135">
        <v>2020</v>
      </c>
    </row>
    <row r="136" spans="1:6" x14ac:dyDescent="0.25">
      <c r="A136" s="4">
        <v>7.5131480090160003E-4</v>
      </c>
      <c r="B136" s="1" t="s">
        <v>2330</v>
      </c>
      <c r="C136" s="5">
        <v>28.000000000000821</v>
      </c>
      <c r="D136" s="4">
        <v>2.2021103963840001E-4</v>
      </c>
      <c r="E136" s="1" t="s">
        <v>1827</v>
      </c>
      <c r="F136">
        <v>2020</v>
      </c>
    </row>
    <row r="137" spans="1:6" x14ac:dyDescent="0.25">
      <c r="A137" s="4">
        <v>3.7565740045080001E-4</v>
      </c>
      <c r="B137" s="1" t="s">
        <v>2329</v>
      </c>
      <c r="C137" s="5">
        <v>14.00000000000041</v>
      </c>
      <c r="D137" s="4">
        <v>-6.318441552501E-4</v>
      </c>
      <c r="E137" s="1" t="s">
        <v>1825</v>
      </c>
      <c r="F137">
        <v>2020</v>
      </c>
    </row>
    <row r="138" spans="1:6" x14ac:dyDescent="0.25">
      <c r="A138" s="4">
        <v>6.2788451218203003E-3</v>
      </c>
      <c r="B138" s="1" t="s">
        <v>2328</v>
      </c>
      <c r="C138" s="5">
        <v>233.99999999999889</v>
      </c>
      <c r="D138" s="4">
        <v>-4.7734178111529999E-4</v>
      </c>
      <c r="E138" s="1" t="s">
        <v>1825</v>
      </c>
      <c r="F138">
        <v>2020</v>
      </c>
    </row>
    <row r="139" spans="1:6" x14ac:dyDescent="0.25">
      <c r="A139" s="4">
        <v>2.6832671460770631E-5</v>
      </c>
      <c r="B139" s="1" t="s">
        <v>2327</v>
      </c>
      <c r="C139" s="5">
        <v>0.99999999999999956</v>
      </c>
      <c r="D139" s="4">
        <v>-2.103504951144557E-5</v>
      </c>
      <c r="E139" s="1" t="s">
        <v>1825</v>
      </c>
      <c r="F139">
        <v>2020</v>
      </c>
    </row>
    <row r="140" spans="1:6" x14ac:dyDescent="0.25">
      <c r="A140" s="4">
        <v>3.4614146184393998E-3</v>
      </c>
      <c r="B140" s="1" t="s">
        <v>2326</v>
      </c>
      <c r="C140" s="5">
        <v>128.99999999999952</v>
      </c>
      <c r="D140" s="4">
        <v>2.5883614386969998E-4</v>
      </c>
      <c r="E140" s="1" t="s">
        <v>1827</v>
      </c>
      <c r="F140">
        <v>2020</v>
      </c>
    </row>
    <row r="141" spans="1:6" x14ac:dyDescent="0.25">
      <c r="A141" s="4">
        <v>3.7565740045080001E-4</v>
      </c>
      <c r="B141" s="1" t="s">
        <v>2325</v>
      </c>
      <c r="C141" s="5">
        <v>14.00000000000041</v>
      </c>
      <c r="D141" s="4">
        <v>-2.1015232763779999E-4</v>
      </c>
      <c r="E141" s="1" t="s">
        <v>1825</v>
      </c>
      <c r="F141">
        <v>2020</v>
      </c>
    </row>
    <row r="142" spans="1:6" x14ac:dyDescent="0.25">
      <c r="A142" s="4">
        <v>2.6832671460770631E-5</v>
      </c>
      <c r="B142" s="1" t="s">
        <v>2324</v>
      </c>
      <c r="C142" s="5">
        <v>0.99999999999999956</v>
      </c>
      <c r="D142" s="4">
        <v>-5.9785109346096777E-5</v>
      </c>
      <c r="E142" s="1" t="s">
        <v>1825</v>
      </c>
      <c r="F142">
        <v>2020</v>
      </c>
    </row>
    <row r="143" spans="1:6" x14ac:dyDescent="0.25">
      <c r="A143" s="4">
        <v>8.0498014382311898E-5</v>
      </c>
      <c r="B143" s="1" t="s">
        <v>2323</v>
      </c>
      <c r="C143" s="5">
        <v>2.9999999999999987</v>
      </c>
      <c r="D143" s="4">
        <v>-2.6141427827639998E-4</v>
      </c>
      <c r="E143" s="1" t="s">
        <v>1825</v>
      </c>
      <c r="F143">
        <v>2020</v>
      </c>
    </row>
    <row r="144" spans="1:6" x14ac:dyDescent="0.25">
      <c r="A144" s="4">
        <v>1.0196415155092999E-3</v>
      </c>
      <c r="B144" s="1" t="s">
        <v>2322</v>
      </c>
      <c r="C144" s="5">
        <v>38.000000000000576</v>
      </c>
      <c r="D144" s="4">
        <v>-5.6242498723385053E-5</v>
      </c>
      <c r="E144" s="1" t="s">
        <v>1825</v>
      </c>
      <c r="F144">
        <v>2020</v>
      </c>
    </row>
    <row r="145" spans="1:6" x14ac:dyDescent="0.25">
      <c r="A145" s="4">
        <v>2.6832671460770631E-5</v>
      </c>
      <c r="B145" s="1" t="s">
        <v>2321</v>
      </c>
      <c r="C145" s="5">
        <v>0.99999999999999956</v>
      </c>
      <c r="D145" s="4">
        <v>4.0385186168581546E-6</v>
      </c>
      <c r="E145" s="1" t="s">
        <v>1827</v>
      </c>
      <c r="F145">
        <v>2020</v>
      </c>
    </row>
    <row r="146" spans="1:6" x14ac:dyDescent="0.25">
      <c r="A146" s="4">
        <v>5.3665342921541283E-5</v>
      </c>
      <c r="B146" s="1" t="s">
        <v>2320</v>
      </c>
      <c r="C146" s="5">
        <v>2</v>
      </c>
      <c r="D146" s="4">
        <v>-5.3467175444847379E-5</v>
      </c>
      <c r="E146" s="1" t="s">
        <v>1825</v>
      </c>
      <c r="F146">
        <v>2020</v>
      </c>
    </row>
    <row r="147" spans="1:6" x14ac:dyDescent="0.25">
      <c r="A147" s="4">
        <v>8.0498014382311898E-5</v>
      </c>
      <c r="B147" s="1" t="s">
        <v>2319</v>
      </c>
      <c r="C147" s="5">
        <v>2.9999999999999987</v>
      </c>
      <c r="D147" s="4">
        <v>-3.6626738135840003E-4</v>
      </c>
      <c r="E147" s="1" t="s">
        <v>1825</v>
      </c>
      <c r="F147">
        <v>2020</v>
      </c>
    </row>
    <row r="148" spans="1:6" x14ac:dyDescent="0.25">
      <c r="A148" s="4">
        <v>1.8782870022540001E-4</v>
      </c>
      <c r="B148" s="1" t="s">
        <v>2318</v>
      </c>
      <c r="C148" s="5">
        <v>7.0000000000002052</v>
      </c>
      <c r="D148" s="4">
        <v>5.1063783161919568E-5</v>
      </c>
      <c r="E148" s="1" t="s">
        <v>1827</v>
      </c>
      <c r="F148">
        <v>2020</v>
      </c>
    </row>
    <row r="149" spans="1:6" x14ac:dyDescent="0.25">
      <c r="A149" s="4">
        <v>8.0498014382311898E-5</v>
      </c>
      <c r="B149" s="1" t="s">
        <v>2317</v>
      </c>
      <c r="C149" s="5">
        <v>2.9999999999999987</v>
      </c>
      <c r="D149" s="4">
        <v>-1.067859699333802E-5</v>
      </c>
      <c r="E149" s="1" t="s">
        <v>1825</v>
      </c>
      <c r="F149">
        <v>2020</v>
      </c>
    </row>
    <row r="150" spans="1:6" x14ac:dyDescent="0.25">
      <c r="A150" s="4">
        <v>2.6832671460770631E-5</v>
      </c>
      <c r="B150" s="1" t="s">
        <v>2316</v>
      </c>
      <c r="C150" s="5">
        <v>0.99999999999999956</v>
      </c>
      <c r="D150" s="4">
        <v>-1.5779996657490001E-4</v>
      </c>
      <c r="E150" s="1" t="s">
        <v>1825</v>
      </c>
      <c r="F150">
        <v>2020</v>
      </c>
    </row>
    <row r="151" spans="1:6" x14ac:dyDescent="0.25">
      <c r="A151" s="4">
        <v>4.8298808629389998E-4</v>
      </c>
      <c r="B151" s="1" t="s">
        <v>2315</v>
      </c>
      <c r="C151" s="5">
        <v>18.000000000001059</v>
      </c>
      <c r="D151" s="4">
        <v>3.3710550809280002E-4</v>
      </c>
      <c r="E151" s="1" t="s">
        <v>1827</v>
      </c>
      <c r="F151">
        <v>2020</v>
      </c>
    </row>
    <row r="152" spans="1:6" x14ac:dyDescent="0.25">
      <c r="A152" s="4">
        <v>8.0498014382309998E-4</v>
      </c>
      <c r="B152" s="1" t="s">
        <v>2314</v>
      </c>
      <c r="C152" s="5">
        <v>29.999999999999282</v>
      </c>
      <c r="D152" s="4">
        <v>-1.2214200440007E-3</v>
      </c>
      <c r="E152" s="1" t="s">
        <v>1825</v>
      </c>
      <c r="F152">
        <v>2020</v>
      </c>
    </row>
    <row r="153" spans="1:6" x14ac:dyDescent="0.25">
      <c r="A153" s="4">
        <v>2.6832671460770631E-5</v>
      </c>
      <c r="B153" s="1" t="s">
        <v>2313</v>
      </c>
      <c r="C153" s="5">
        <v>0.99999999999999956</v>
      </c>
      <c r="D153" s="4">
        <v>2.227384089198814E-5</v>
      </c>
      <c r="E153" s="1" t="s">
        <v>1827</v>
      </c>
      <c r="F153">
        <v>2020</v>
      </c>
    </row>
    <row r="154" spans="1:6" x14ac:dyDescent="0.25">
      <c r="A154" s="4">
        <v>2.6832671460770631E-5</v>
      </c>
      <c r="B154" s="1" t="s">
        <v>2312</v>
      </c>
      <c r="C154" s="5">
        <v>0.99999999999999956</v>
      </c>
      <c r="D154" s="4">
        <v>-1.304469831622E-4</v>
      </c>
      <c r="E154" s="1" t="s">
        <v>1825</v>
      </c>
      <c r="F154">
        <v>2020</v>
      </c>
    </row>
    <row r="155" spans="1:6" x14ac:dyDescent="0.25">
      <c r="A155" s="4">
        <v>3.0857572179886E-3</v>
      </c>
      <c r="B155" s="1" t="s">
        <v>2311</v>
      </c>
      <c r="C155" s="5">
        <v>114.9999999999991</v>
      </c>
      <c r="D155" s="4">
        <v>8.1090076416619997E-4</v>
      </c>
      <c r="E155" s="1" t="s">
        <v>1827</v>
      </c>
      <c r="F155">
        <v>2020</v>
      </c>
    </row>
    <row r="156" spans="1:6" x14ac:dyDescent="0.25">
      <c r="A156" s="4">
        <v>2.0929483739401001E-3</v>
      </c>
      <c r="B156" s="1" t="s">
        <v>2310</v>
      </c>
      <c r="C156" s="5">
        <v>77.999999999999631</v>
      </c>
      <c r="D156" s="4">
        <v>4.5404878446279998E-4</v>
      </c>
      <c r="E156" s="1" t="s">
        <v>1827</v>
      </c>
      <c r="F156">
        <v>2020</v>
      </c>
    </row>
    <row r="157" spans="1:6" x14ac:dyDescent="0.25">
      <c r="A157" s="4">
        <v>1.8782870022540001E-4</v>
      </c>
      <c r="B157" s="1" t="s">
        <v>2309</v>
      </c>
      <c r="C157" s="5">
        <v>7.0000000000002052</v>
      </c>
      <c r="D157" s="4">
        <v>1.21725656978E-4</v>
      </c>
      <c r="E157" s="1" t="s">
        <v>1827</v>
      </c>
      <c r="F157">
        <v>2020</v>
      </c>
    </row>
    <row r="158" spans="1:6" x14ac:dyDescent="0.25">
      <c r="A158" s="4">
        <v>2.6832671460770631E-5</v>
      </c>
      <c r="B158" s="1" t="s">
        <v>2308</v>
      </c>
      <c r="C158" s="5">
        <v>0.99999999999999956</v>
      </c>
      <c r="D158" s="4">
        <v>-9.6379730894893335E-6</v>
      </c>
      <c r="E158" s="1" t="s">
        <v>1825</v>
      </c>
      <c r="F158">
        <v>2020</v>
      </c>
    </row>
    <row r="159" spans="1:6" x14ac:dyDescent="0.25">
      <c r="A159" s="4">
        <v>1.341633573039E-4</v>
      </c>
      <c r="B159" s="1" t="s">
        <v>2307</v>
      </c>
      <c r="C159" s="5">
        <v>5.0000000000017435</v>
      </c>
      <c r="D159" s="4">
        <v>4.2366860935520256E-6</v>
      </c>
      <c r="E159" s="1" t="s">
        <v>1827</v>
      </c>
      <c r="F159">
        <v>2020</v>
      </c>
    </row>
    <row r="160" spans="1:6" x14ac:dyDescent="0.25">
      <c r="A160" s="4">
        <v>1.609960287646E-4</v>
      </c>
      <c r="B160" s="1" t="s">
        <v>2306</v>
      </c>
      <c r="C160" s="5">
        <v>5.9999999999991109</v>
      </c>
      <c r="D160" s="4">
        <v>8.349590909532136E-5</v>
      </c>
      <c r="E160" s="1" t="s">
        <v>1827</v>
      </c>
      <c r="F160">
        <v>2020</v>
      </c>
    </row>
    <row r="161" spans="1:6" x14ac:dyDescent="0.25">
      <c r="A161" s="4">
        <v>6.7081678651929996E-4</v>
      </c>
      <c r="B161" s="1" t="s">
        <v>2305</v>
      </c>
      <c r="C161" s="5">
        <v>25.000000000001261</v>
      </c>
      <c r="D161" s="4">
        <v>1.434518461458645E-5</v>
      </c>
      <c r="E161" s="1" t="s">
        <v>1827</v>
      </c>
      <c r="F161">
        <v>2020</v>
      </c>
    </row>
    <row r="162" spans="1:6" x14ac:dyDescent="0.25">
      <c r="A162" s="4">
        <v>6.4398411505849995E-4</v>
      </c>
      <c r="B162" s="1" t="s">
        <v>2304</v>
      </c>
      <c r="C162" s="5">
        <v>24.000000000000167</v>
      </c>
      <c r="D162" s="4">
        <v>1.1890048601632349E-6</v>
      </c>
      <c r="E162" s="1" t="s">
        <v>1827</v>
      </c>
      <c r="F162">
        <v>2020</v>
      </c>
    </row>
    <row r="163" spans="1:6" x14ac:dyDescent="0.25">
      <c r="A163" s="4">
        <v>1.8782870022540001E-4</v>
      </c>
      <c r="B163" s="1" t="s">
        <v>2303</v>
      </c>
      <c r="C163" s="5">
        <v>7.0000000000002052</v>
      </c>
      <c r="D163" s="4">
        <v>-1.4268651601130001E-4</v>
      </c>
      <c r="E163" s="1" t="s">
        <v>1825</v>
      </c>
      <c r="F163">
        <v>2020</v>
      </c>
    </row>
    <row r="164" spans="1:6" x14ac:dyDescent="0.25">
      <c r="A164" s="4">
        <v>4.8298808629389998E-4</v>
      </c>
      <c r="B164" s="1" t="s">
        <v>2302</v>
      </c>
      <c r="C164" s="5">
        <v>18.000000000001059</v>
      </c>
      <c r="D164" s="4">
        <v>7.4972750387838048E-5</v>
      </c>
      <c r="E164" s="1" t="s">
        <v>1827</v>
      </c>
      <c r="F164">
        <v>2020</v>
      </c>
    </row>
    <row r="165" spans="1:6" x14ac:dyDescent="0.25">
      <c r="A165" s="4">
        <v>8.0498014382311898E-5</v>
      </c>
      <c r="B165" s="1" t="s">
        <v>2301</v>
      </c>
      <c r="C165" s="5">
        <v>2.9999999999999987</v>
      </c>
      <c r="D165" s="4">
        <v>6.6821522675964415E-5</v>
      </c>
      <c r="E165" s="1" t="s">
        <v>1827</v>
      </c>
      <c r="F165">
        <v>2020</v>
      </c>
    </row>
    <row r="166" spans="1:6" x14ac:dyDescent="0.25">
      <c r="A166" s="4">
        <v>1.8782870022540001E-4</v>
      </c>
      <c r="B166" s="1" t="s">
        <v>2300</v>
      </c>
      <c r="C166" s="5">
        <v>7.0000000000002052</v>
      </c>
      <c r="D166" s="4">
        <v>-1.362768379079118E-6</v>
      </c>
      <c r="E166" s="1" t="s">
        <v>1825</v>
      </c>
      <c r="F166">
        <v>2020</v>
      </c>
    </row>
    <row r="167" spans="1:6" x14ac:dyDescent="0.25">
      <c r="A167" s="4">
        <v>1.8782870022540001E-4</v>
      </c>
      <c r="B167" s="1" t="s">
        <v>2299</v>
      </c>
      <c r="C167" s="5">
        <v>7.0000000000002052</v>
      </c>
      <c r="D167" s="4">
        <v>8.5255012427788287E-5</v>
      </c>
      <c r="E167" s="1" t="s">
        <v>1827</v>
      </c>
      <c r="F167">
        <v>2020</v>
      </c>
    </row>
    <row r="168" spans="1:6" x14ac:dyDescent="0.25">
      <c r="A168" s="4">
        <v>1.341633573039E-4</v>
      </c>
      <c r="B168" s="1" t="s">
        <v>2298</v>
      </c>
      <c r="C168" s="5">
        <v>5.0000000000017435</v>
      </c>
      <c r="D168" s="4">
        <v>-1.5760179909819999E-4</v>
      </c>
      <c r="E168" s="1" t="s">
        <v>1825</v>
      </c>
      <c r="F168">
        <v>2020</v>
      </c>
    </row>
    <row r="169" spans="1:6" x14ac:dyDescent="0.25">
      <c r="A169" s="4">
        <v>2.6832671460770631E-5</v>
      </c>
      <c r="B169" s="1" t="s">
        <v>2297</v>
      </c>
      <c r="C169" s="5">
        <v>0.99999999999999956</v>
      </c>
      <c r="D169" s="4">
        <v>1.999442560759689E-5</v>
      </c>
      <c r="E169" s="1" t="s">
        <v>1827</v>
      </c>
      <c r="F169">
        <v>2020</v>
      </c>
    </row>
    <row r="170" spans="1:6" x14ac:dyDescent="0.25">
      <c r="A170" s="4">
        <v>3.2199205752919999E-4</v>
      </c>
      <c r="B170" s="1" t="s">
        <v>2296</v>
      </c>
      <c r="C170" s="5">
        <v>11.999999999998222</v>
      </c>
      <c r="D170" s="4">
        <v>2.467713531443E-4</v>
      </c>
      <c r="E170" s="1" t="s">
        <v>1827</v>
      </c>
      <c r="F170">
        <v>2020</v>
      </c>
    </row>
    <row r="171" spans="1:6" x14ac:dyDescent="0.25">
      <c r="A171" s="4">
        <v>3.7565740045078899E-2</v>
      </c>
      <c r="B171" s="1" t="s">
        <v>2295</v>
      </c>
      <c r="C171" s="5">
        <v>1400</v>
      </c>
      <c r="D171" s="4">
        <v>1.5760521198255001E-3</v>
      </c>
      <c r="E171" s="1" t="s">
        <v>1827</v>
      </c>
      <c r="F171">
        <v>2020</v>
      </c>
    </row>
    <row r="172" spans="1:6" x14ac:dyDescent="0.25">
      <c r="A172" s="4">
        <v>1.3013845658473799E-2</v>
      </c>
      <c r="B172" s="1" t="s">
        <v>2294</v>
      </c>
      <c r="C172" s="5">
        <v>485.00000000000142</v>
      </c>
      <c r="D172" s="4">
        <v>3.4972868461402998E-3</v>
      </c>
      <c r="E172" s="1" t="s">
        <v>1827</v>
      </c>
      <c r="F172">
        <v>2020</v>
      </c>
    </row>
    <row r="173" spans="1:6" x14ac:dyDescent="0.25">
      <c r="A173" s="4">
        <v>1.0733068584309999E-4</v>
      </c>
      <c r="B173" s="1" t="s">
        <v>2293</v>
      </c>
      <c r="C173" s="5">
        <v>4.0000000000006493</v>
      </c>
      <c r="D173" s="4">
        <v>4.1227642595736337E-5</v>
      </c>
      <c r="E173" s="1" t="s">
        <v>1827</v>
      </c>
      <c r="F173">
        <v>2020</v>
      </c>
    </row>
    <row r="174" spans="1:6" x14ac:dyDescent="0.25">
      <c r="A174" s="4">
        <v>3.8370720188902001E-3</v>
      </c>
      <c r="B174" s="1" t="s">
        <v>2292</v>
      </c>
      <c r="C174" s="5">
        <v>142.99999999999994</v>
      </c>
      <c r="D174" s="4">
        <v>-3.2741970569260002E-4</v>
      </c>
      <c r="E174" s="1" t="s">
        <v>1825</v>
      </c>
      <c r="F174">
        <v>2020</v>
      </c>
    </row>
    <row r="175" spans="1:6" x14ac:dyDescent="0.25">
      <c r="A175" s="4">
        <v>1.8782870022540001E-4</v>
      </c>
      <c r="B175" s="1" t="s">
        <v>2291</v>
      </c>
      <c r="C175" s="5">
        <v>7.0000000000002052</v>
      </c>
      <c r="D175" s="4">
        <v>1.0804916527169999E-4</v>
      </c>
      <c r="E175" s="1" t="s">
        <v>1827</v>
      </c>
      <c r="F175">
        <v>2020</v>
      </c>
    </row>
    <row r="176" spans="1:6" x14ac:dyDescent="0.25">
      <c r="A176" s="4">
        <v>3.0320918750671002E-3</v>
      </c>
      <c r="B176" s="1" t="s">
        <v>2290</v>
      </c>
      <c r="C176" s="5">
        <v>113.00000000000065</v>
      </c>
      <c r="D176" s="4">
        <v>-2.9604909075974998E-3</v>
      </c>
      <c r="E176" s="1" t="s">
        <v>1825</v>
      </c>
      <c r="F176">
        <v>2020</v>
      </c>
    </row>
    <row r="177" spans="1:6" x14ac:dyDescent="0.25">
      <c r="A177" s="4">
        <v>2.6832671460770631E-5</v>
      </c>
      <c r="B177" s="1" t="s">
        <v>2289</v>
      </c>
      <c r="C177" s="5">
        <v>0.99999999999999956</v>
      </c>
      <c r="D177" s="4">
        <v>1.5435595038814399E-5</v>
      </c>
      <c r="E177" s="1" t="s">
        <v>1827</v>
      </c>
      <c r="F177">
        <v>2020</v>
      </c>
    </row>
    <row r="178" spans="1:6" x14ac:dyDescent="0.25">
      <c r="A178" s="4">
        <v>5.3665342921541283E-5</v>
      </c>
      <c r="B178" s="1" t="s">
        <v>2288</v>
      </c>
      <c r="C178" s="5">
        <v>2</v>
      </c>
      <c r="D178" s="4">
        <v>1.491528308689005E-5</v>
      </c>
      <c r="E178" s="1" t="s">
        <v>1827</v>
      </c>
      <c r="F178">
        <v>2020</v>
      </c>
    </row>
    <row r="179" spans="1:6" x14ac:dyDescent="0.25">
      <c r="A179" s="4">
        <v>1.609960287646E-4</v>
      </c>
      <c r="B179" s="1" t="s">
        <v>2287</v>
      </c>
      <c r="C179" s="5">
        <v>5.9999999999991109</v>
      </c>
      <c r="D179" s="4">
        <v>-3.1540176567309999E-4</v>
      </c>
      <c r="E179" s="1" t="s">
        <v>1825</v>
      </c>
      <c r="F179">
        <v>2020</v>
      </c>
    </row>
    <row r="180" spans="1:6" x14ac:dyDescent="0.25">
      <c r="A180" s="4">
        <v>3.9712353761941002E-3</v>
      </c>
      <c r="B180" s="1" t="s">
        <v>2286</v>
      </c>
      <c r="C180" s="5">
        <v>148.00000000000168</v>
      </c>
      <c r="D180" s="4">
        <v>1.6621876931057001E-3</v>
      </c>
      <c r="E180" s="1" t="s">
        <v>1827</v>
      </c>
      <c r="F180">
        <v>2020</v>
      </c>
    </row>
    <row r="181" spans="1:6" x14ac:dyDescent="0.25">
      <c r="A181" s="4">
        <v>1.8782870022540001E-4</v>
      </c>
      <c r="B181" s="1" t="s">
        <v>2285</v>
      </c>
      <c r="C181" s="5">
        <v>7.0000000000002052</v>
      </c>
      <c r="D181" s="4">
        <v>7.3857936005832054E-5</v>
      </c>
      <c r="E181" s="1" t="s">
        <v>1827</v>
      </c>
      <c r="F181">
        <v>2020</v>
      </c>
    </row>
    <row r="182" spans="1:6" x14ac:dyDescent="0.25">
      <c r="A182" s="4">
        <v>5.3665342921541283E-5</v>
      </c>
      <c r="B182" s="1" t="s">
        <v>2284</v>
      </c>
      <c r="C182" s="5">
        <v>2</v>
      </c>
      <c r="D182" s="4">
        <v>-7.8788697570224205E-6</v>
      </c>
      <c r="E182" s="1" t="s">
        <v>1825</v>
      </c>
      <c r="F182">
        <v>2020</v>
      </c>
    </row>
    <row r="183" spans="1:6" x14ac:dyDescent="0.25">
      <c r="A183" s="4">
        <v>5.3665342921541283E-5</v>
      </c>
      <c r="B183" s="1" t="s">
        <v>2283</v>
      </c>
      <c r="C183" s="5">
        <v>2</v>
      </c>
      <c r="D183" s="4">
        <v>4.4547681783976279E-5</v>
      </c>
      <c r="E183" s="1" t="s">
        <v>1827</v>
      </c>
      <c r="F183">
        <v>2020</v>
      </c>
    </row>
    <row r="184" spans="1:6" x14ac:dyDescent="0.25">
      <c r="A184" s="4">
        <v>2.6832671460770631E-5</v>
      </c>
      <c r="B184" s="1" t="s">
        <v>2282</v>
      </c>
      <c r="C184" s="5">
        <v>0.99999999999999956</v>
      </c>
      <c r="D184" s="4">
        <v>2.4553256176379389E-5</v>
      </c>
      <c r="E184" s="1" t="s">
        <v>1827</v>
      </c>
      <c r="F184">
        <v>2020</v>
      </c>
    </row>
    <row r="185" spans="1:6" x14ac:dyDescent="0.25">
      <c r="A185" s="4">
        <v>1.5026296018032001E-3</v>
      </c>
      <c r="B185" s="1" t="s">
        <v>2281</v>
      </c>
      <c r="C185" s="5">
        <v>56.000000000001641</v>
      </c>
      <c r="D185" s="4">
        <v>-2.9034801429251001E-3</v>
      </c>
      <c r="E185" s="1" t="s">
        <v>1825</v>
      </c>
      <c r="F185">
        <v>2020</v>
      </c>
    </row>
    <row r="186" spans="1:6" x14ac:dyDescent="0.25">
      <c r="A186" s="4">
        <v>1.0733068584309999E-4</v>
      </c>
      <c r="B186" s="1" t="s">
        <v>2280</v>
      </c>
      <c r="C186" s="5">
        <v>4.0000000000006493</v>
      </c>
      <c r="D186" s="4">
        <v>-2.7154815936001101E-5</v>
      </c>
      <c r="E186" s="1" t="s">
        <v>1825</v>
      </c>
      <c r="F186">
        <v>2020</v>
      </c>
    </row>
    <row r="187" spans="1:6" x14ac:dyDescent="0.25">
      <c r="A187" s="4">
        <v>7.7814747236229997E-4</v>
      </c>
      <c r="B187" s="1" t="s">
        <v>2279</v>
      </c>
      <c r="C187" s="5">
        <v>28.999999999998188</v>
      </c>
      <c r="D187" s="4">
        <v>2.1741131240209999E-4</v>
      </c>
      <c r="E187" s="1" t="s">
        <v>1827</v>
      </c>
      <c r="F187">
        <v>2020</v>
      </c>
    </row>
    <row r="188" spans="1:6" x14ac:dyDescent="0.25">
      <c r="A188" s="4">
        <v>9.1231082966620005E-4</v>
      </c>
      <c r="B188" s="1" t="s">
        <v>2278</v>
      </c>
      <c r="C188" s="5">
        <v>33.999999999999936</v>
      </c>
      <c r="D188" s="4">
        <v>1.122360648449E-4</v>
      </c>
      <c r="E188" s="1" t="s">
        <v>1827</v>
      </c>
      <c r="F188">
        <v>2020</v>
      </c>
    </row>
    <row r="189" spans="1:6" x14ac:dyDescent="0.25">
      <c r="A189" s="4">
        <v>1.0733068584309999E-4</v>
      </c>
      <c r="B189" s="1" t="s">
        <v>2277</v>
      </c>
      <c r="C189" s="5">
        <v>4.0000000000006493</v>
      </c>
      <c r="D189" s="4">
        <v>1.6154074467432619E-5</v>
      </c>
      <c r="E189" s="1" t="s">
        <v>1827</v>
      </c>
      <c r="F189">
        <v>2020</v>
      </c>
    </row>
    <row r="190" spans="1:6" x14ac:dyDescent="0.25">
      <c r="A190" s="4">
        <v>1.2879682301169999E-3</v>
      </c>
      <c r="B190" s="1" t="s">
        <v>2276</v>
      </c>
      <c r="C190" s="5">
        <v>48.000000000000334</v>
      </c>
      <c r="D190" s="4">
        <v>1.0076001501369001E-3</v>
      </c>
      <c r="E190" s="1" t="s">
        <v>1827</v>
      </c>
      <c r="F190">
        <v>2020</v>
      </c>
    </row>
    <row r="191" spans="1:6" x14ac:dyDescent="0.25">
      <c r="A191" s="4">
        <v>4.5615541483310003E-4</v>
      </c>
      <c r="B191" s="1" t="s">
        <v>2275</v>
      </c>
      <c r="C191" s="5">
        <v>16.999999999999968</v>
      </c>
      <c r="D191" s="4">
        <v>-3.1639456026626258E-5</v>
      </c>
      <c r="E191" s="1" t="s">
        <v>1825</v>
      </c>
      <c r="F191">
        <v>2020</v>
      </c>
    </row>
    <row r="192" spans="1:6" x14ac:dyDescent="0.25">
      <c r="A192" s="4">
        <v>9.3914350112699995E-4</v>
      </c>
      <c r="B192" s="1" t="s">
        <v>2274</v>
      </c>
      <c r="C192" s="5">
        <v>35.000000000001023</v>
      </c>
      <c r="D192" s="4">
        <v>3.373778660477E-4</v>
      </c>
      <c r="E192" s="1" t="s">
        <v>1827</v>
      </c>
      <c r="F192">
        <v>2020</v>
      </c>
    </row>
    <row r="193" spans="1:6" x14ac:dyDescent="0.25">
      <c r="A193" s="4">
        <v>1.0733068584309999E-4</v>
      </c>
      <c r="B193" s="1" t="s">
        <v>2273</v>
      </c>
      <c r="C193" s="5">
        <v>4.0000000000006493</v>
      </c>
      <c r="D193" s="4">
        <v>2.9830566173780101E-5</v>
      </c>
      <c r="E193" s="1" t="s">
        <v>1827</v>
      </c>
      <c r="F193">
        <v>2020</v>
      </c>
    </row>
    <row r="194" spans="1:6" x14ac:dyDescent="0.25">
      <c r="A194" s="4">
        <v>2.6832671460770631E-5</v>
      </c>
      <c r="B194" s="1" t="s">
        <v>2272</v>
      </c>
      <c r="C194" s="5">
        <v>0.99999999999999956</v>
      </c>
      <c r="D194" s="4">
        <v>2.227384089198814E-5</v>
      </c>
      <c r="E194" s="1" t="s">
        <v>1827</v>
      </c>
      <c r="F194">
        <v>2020</v>
      </c>
    </row>
    <row r="195" spans="1:6" x14ac:dyDescent="0.25">
      <c r="A195" s="4">
        <v>1.609960287646E-4</v>
      </c>
      <c r="B195" s="1" t="s">
        <v>2271</v>
      </c>
      <c r="C195" s="5">
        <v>5.9999999999991109</v>
      </c>
      <c r="D195" s="4">
        <v>9.9451816086060092E-5</v>
      </c>
      <c r="E195" s="1" t="s">
        <v>1827</v>
      </c>
      <c r="F195">
        <v>2020</v>
      </c>
    </row>
    <row r="196" spans="1:6" x14ac:dyDescent="0.25">
      <c r="A196" s="4">
        <v>1.6636256305678E-3</v>
      </c>
      <c r="B196" s="1" t="s">
        <v>2270</v>
      </c>
      <c r="C196" s="5">
        <v>62.000000000000753</v>
      </c>
      <c r="D196" s="4">
        <v>5.0796208138140003E-4</v>
      </c>
      <c r="E196" s="1" t="s">
        <v>1827</v>
      </c>
      <c r="F196">
        <v>2020</v>
      </c>
    </row>
    <row r="197" spans="1:6" x14ac:dyDescent="0.25">
      <c r="A197" s="4">
        <v>1.9587850166363002E-3</v>
      </c>
      <c r="B197" s="1" t="s">
        <v>2269</v>
      </c>
      <c r="C197" s="5">
        <v>73.00000000000162</v>
      </c>
      <c r="D197" s="4">
        <v>1.4390783317951E-3</v>
      </c>
      <c r="E197" s="1" t="s">
        <v>1827</v>
      </c>
      <c r="F197">
        <v>2020</v>
      </c>
    </row>
    <row r="198" spans="1:6" x14ac:dyDescent="0.25">
      <c r="A198" s="4">
        <v>4.1858967478802002E-3</v>
      </c>
      <c r="B198" s="1" t="s">
        <v>2268</v>
      </c>
      <c r="C198" s="5">
        <v>155.99999999999926</v>
      </c>
      <c r="D198" s="4">
        <v>-2.2716867528002E-3</v>
      </c>
      <c r="E198" s="1" t="s">
        <v>1825</v>
      </c>
      <c r="F198">
        <v>2020</v>
      </c>
    </row>
    <row r="199" spans="1:6" x14ac:dyDescent="0.25">
      <c r="A199" s="4">
        <v>8.0498014382311898E-5</v>
      </c>
      <c r="B199" s="1" t="s">
        <v>2267</v>
      </c>
      <c r="C199" s="5">
        <v>2.9999999999999987</v>
      </c>
      <c r="D199" s="4">
        <v>6.6821522675964415E-5</v>
      </c>
      <c r="E199" s="1" t="s">
        <v>1827</v>
      </c>
      <c r="F199">
        <v>2020</v>
      </c>
    </row>
    <row r="200" spans="1:6" x14ac:dyDescent="0.25">
      <c r="A200" s="4">
        <v>5.3665342921541283E-5</v>
      </c>
      <c r="B200" s="1" t="s">
        <v>2266</v>
      </c>
      <c r="C200" s="5">
        <v>2</v>
      </c>
      <c r="D200" s="4">
        <v>-1.040623903848679E-6</v>
      </c>
      <c r="E200" s="1" t="s">
        <v>1825</v>
      </c>
      <c r="F200">
        <v>2020</v>
      </c>
    </row>
    <row r="201" spans="1:6" x14ac:dyDescent="0.25">
      <c r="A201" s="4">
        <v>2.6832671460769999E-4</v>
      </c>
      <c r="B201" s="1" t="s">
        <v>2265</v>
      </c>
      <c r="C201" s="5">
        <v>9.9999999999997602</v>
      </c>
      <c r="D201" s="4">
        <v>-2.057916645457E-4</v>
      </c>
      <c r="E201" s="1" t="s">
        <v>1825</v>
      </c>
      <c r="F201">
        <v>2020</v>
      </c>
    </row>
    <row r="202" spans="1:6" x14ac:dyDescent="0.25">
      <c r="A202" s="4">
        <v>1.609960287646E-4</v>
      </c>
      <c r="B202" s="1" t="s">
        <v>2264</v>
      </c>
      <c r="C202" s="5">
        <v>5.9999999999991109</v>
      </c>
      <c r="D202" s="4">
        <v>8.1216493810930111E-5</v>
      </c>
      <c r="E202" s="1" t="s">
        <v>1827</v>
      </c>
      <c r="F202">
        <v>2020</v>
      </c>
    </row>
    <row r="203" spans="1:6" x14ac:dyDescent="0.25">
      <c r="A203" s="4">
        <v>5.3665342921541283E-5</v>
      </c>
      <c r="B203" s="1" t="s">
        <v>2263</v>
      </c>
      <c r="C203" s="5">
        <v>2</v>
      </c>
      <c r="D203" s="4">
        <v>3.087119007762879E-5</v>
      </c>
      <c r="E203" s="1" t="s">
        <v>1827</v>
      </c>
      <c r="F203">
        <v>2020</v>
      </c>
    </row>
    <row r="204" spans="1:6" x14ac:dyDescent="0.25">
      <c r="A204" s="4">
        <v>2.5544703230653599E-2</v>
      </c>
      <c r="B204" s="1" t="s">
        <v>2262</v>
      </c>
      <c r="C204" s="5">
        <v>951.99999999999807</v>
      </c>
      <c r="D204" s="4">
        <v>-2.1666546139657902E-2</v>
      </c>
      <c r="E204" s="1" t="s">
        <v>1825</v>
      </c>
      <c r="F204">
        <v>2020</v>
      </c>
    </row>
    <row r="205" spans="1:6" x14ac:dyDescent="0.25">
      <c r="A205" s="4">
        <v>2.6832671460770631E-5</v>
      </c>
      <c r="B205" s="1" t="s">
        <v>2261</v>
      </c>
      <c r="C205" s="5">
        <v>0.99999999999999956</v>
      </c>
      <c r="D205" s="4">
        <v>6.3179339012494048E-6</v>
      </c>
      <c r="E205" s="1" t="s">
        <v>1827</v>
      </c>
      <c r="F205">
        <v>2020</v>
      </c>
    </row>
    <row r="206" spans="1:6" x14ac:dyDescent="0.25">
      <c r="A206" s="4">
        <v>2.4149404314690001E-4</v>
      </c>
      <c r="B206" s="1" t="s">
        <v>2260</v>
      </c>
      <c r="C206" s="5">
        <v>8.999999999998666</v>
      </c>
      <c r="D206" s="4">
        <v>7.9655557955157102E-5</v>
      </c>
      <c r="E206" s="1" t="s">
        <v>1827</v>
      </c>
      <c r="F206">
        <v>2020</v>
      </c>
    </row>
    <row r="207" spans="1:6" x14ac:dyDescent="0.25">
      <c r="A207" s="4">
        <v>5.3665342921541283E-5</v>
      </c>
      <c r="B207" s="1" t="s">
        <v>2259</v>
      </c>
      <c r="C207" s="5">
        <v>2</v>
      </c>
      <c r="D207" s="4">
        <v>4.6827097068367529E-5</v>
      </c>
      <c r="E207" s="1" t="s">
        <v>1827</v>
      </c>
      <c r="F207">
        <v>2020</v>
      </c>
    </row>
    <row r="208" spans="1:6" x14ac:dyDescent="0.25">
      <c r="A208" s="4">
        <v>1.3148009015777999E-3</v>
      </c>
      <c r="B208" s="1" t="s">
        <v>2258</v>
      </c>
      <c r="C208" s="5">
        <v>49.000000000001435</v>
      </c>
      <c r="D208" s="4">
        <v>1.0868593731386E-3</v>
      </c>
      <c r="E208" s="1" t="s">
        <v>1827</v>
      </c>
      <c r="F208">
        <v>2020</v>
      </c>
    </row>
    <row r="209" spans="1:6" x14ac:dyDescent="0.25">
      <c r="A209" s="4">
        <v>1.0733068584309999E-4</v>
      </c>
      <c r="B209" s="1" t="s">
        <v>2257</v>
      </c>
      <c r="C209" s="5">
        <v>4.0000000000006493</v>
      </c>
      <c r="D209" s="4">
        <v>-8.9194936608711067E-6</v>
      </c>
      <c r="E209" s="1" t="s">
        <v>1825</v>
      </c>
      <c r="F209">
        <v>2020</v>
      </c>
    </row>
    <row r="210" spans="1:6" x14ac:dyDescent="0.25">
      <c r="A210" s="4">
        <v>6.4398411505849995E-4</v>
      </c>
      <c r="B210" s="1" t="s">
        <v>2256</v>
      </c>
      <c r="C210" s="5">
        <v>24.000000000000167</v>
      </c>
      <c r="D210" s="4">
        <v>2.7243942370270001E-4</v>
      </c>
      <c r="E210" s="1" t="s">
        <v>1827</v>
      </c>
      <c r="F210">
        <v>2020</v>
      </c>
    </row>
    <row r="211" spans="1:6" x14ac:dyDescent="0.25">
      <c r="A211" s="4">
        <v>2.4149404314690001E-4</v>
      </c>
      <c r="B211" s="1" t="s">
        <v>2255</v>
      </c>
      <c r="C211" s="5">
        <v>8.999999999998666</v>
      </c>
      <c r="D211" s="4">
        <v>2.004645680279E-4</v>
      </c>
      <c r="E211" s="1" t="s">
        <v>1827</v>
      </c>
      <c r="F211">
        <v>2020</v>
      </c>
    </row>
    <row r="212" spans="1:6" x14ac:dyDescent="0.25">
      <c r="A212" s="4">
        <v>5.3665342921541283E-5</v>
      </c>
      <c r="B212" s="1" t="s">
        <v>2254</v>
      </c>
      <c r="C212" s="5">
        <v>2</v>
      </c>
      <c r="D212" s="4">
        <v>-1.4464378682049999E-4</v>
      </c>
      <c r="E212" s="1" t="s">
        <v>1825</v>
      </c>
      <c r="F212">
        <v>2020</v>
      </c>
    </row>
    <row r="213" spans="1:6" x14ac:dyDescent="0.25">
      <c r="A213" s="4">
        <v>1.0733068584309999E-4</v>
      </c>
      <c r="B213" s="1" t="s">
        <v>2253</v>
      </c>
      <c r="C213" s="5">
        <v>4.0000000000006493</v>
      </c>
      <c r="D213" s="4">
        <v>1.3874659183041369E-5</v>
      </c>
      <c r="E213" s="1" t="s">
        <v>1827</v>
      </c>
      <c r="F213">
        <v>2020</v>
      </c>
    </row>
    <row r="214" spans="1:6" x14ac:dyDescent="0.25">
      <c r="A214" s="4">
        <v>5.6348610067619999E-4</v>
      </c>
      <c r="B214" s="1" t="s">
        <v>2252</v>
      </c>
      <c r="C214" s="5">
        <v>21.000000000000615</v>
      </c>
      <c r="D214" s="4">
        <v>1.212795355043E-4</v>
      </c>
      <c r="E214" s="1" t="s">
        <v>1827</v>
      </c>
      <c r="F214">
        <v>2020</v>
      </c>
    </row>
    <row r="215" spans="1:6" x14ac:dyDescent="0.25">
      <c r="A215" s="4">
        <v>2.6564344746162999E-3</v>
      </c>
      <c r="B215" s="1" t="s">
        <v>2251</v>
      </c>
      <c r="C215" s="5">
        <v>99.000000000000242</v>
      </c>
      <c r="D215" s="4">
        <v>1.2773882275596E-3</v>
      </c>
      <c r="E215" s="1" t="s">
        <v>1827</v>
      </c>
      <c r="F215">
        <v>2020</v>
      </c>
    </row>
    <row r="216" spans="1:6" x14ac:dyDescent="0.25">
      <c r="A216" s="4">
        <v>5.3665342921539998E-4</v>
      </c>
      <c r="B216" s="1" t="s">
        <v>2250</v>
      </c>
      <c r="C216" s="5">
        <v>19.99999999999952</v>
      </c>
      <c r="D216" s="4">
        <v>9.4446864043510551E-5</v>
      </c>
      <c r="E216" s="1" t="s">
        <v>1827</v>
      </c>
      <c r="F216">
        <v>2020</v>
      </c>
    </row>
    <row r="217" spans="1:6" x14ac:dyDescent="0.25">
      <c r="A217" s="4">
        <v>8.8547815820540004E-4</v>
      </c>
      <c r="B217" s="1" t="s">
        <v>2249</v>
      </c>
      <c r="C217" s="5">
        <v>32.999999999998835</v>
      </c>
      <c r="D217" s="4">
        <v>4.9341872929010001E-4</v>
      </c>
      <c r="E217" s="1" t="s">
        <v>1827</v>
      </c>
      <c r="F217">
        <v>2020</v>
      </c>
    </row>
    <row r="218" spans="1:6" x14ac:dyDescent="0.25">
      <c r="A218" s="4">
        <v>8.0498014382311898E-5</v>
      </c>
      <c r="B218" s="1" t="s">
        <v>2248</v>
      </c>
      <c r="C218" s="5">
        <v>2.9999999999999987</v>
      </c>
      <c r="D218" s="4">
        <v>-1.4516409877239999E-4</v>
      </c>
      <c r="E218" s="1" t="s">
        <v>1825</v>
      </c>
      <c r="F218">
        <v>2020</v>
      </c>
    </row>
    <row r="219" spans="1:6" x14ac:dyDescent="0.25">
      <c r="A219" s="4">
        <v>6.1446817645165004E-3</v>
      </c>
      <c r="B219" s="1" t="s">
        <v>2247</v>
      </c>
      <c r="C219" s="5">
        <v>229.00000000000085</v>
      </c>
      <c r="D219" s="4">
        <v>8.3592356716930005E-4</v>
      </c>
      <c r="E219" s="1" t="s">
        <v>1827</v>
      </c>
      <c r="F219">
        <v>2020</v>
      </c>
    </row>
    <row r="220" spans="1:6" x14ac:dyDescent="0.25">
      <c r="A220" s="4">
        <v>8.0498014382311898E-5</v>
      </c>
      <c r="B220" s="1" t="s">
        <v>2246</v>
      </c>
      <c r="C220" s="5">
        <v>2.9999999999999987</v>
      </c>
      <c r="D220" s="4">
        <v>5.0865615685225677E-5</v>
      </c>
      <c r="E220" s="1" t="s">
        <v>1827</v>
      </c>
      <c r="F220">
        <v>2020</v>
      </c>
    </row>
    <row r="221" spans="1:6" x14ac:dyDescent="0.25">
      <c r="A221" s="4">
        <v>3.2306536438767797E-2</v>
      </c>
      <c r="B221" s="1" t="s">
        <v>2245</v>
      </c>
      <c r="C221" s="5">
        <v>1203.999999999998</v>
      </c>
      <c r="D221" s="4">
        <v>-1.1665663812423699E-2</v>
      </c>
      <c r="E221" s="1" t="s">
        <v>1825</v>
      </c>
      <c r="F221">
        <v>2020</v>
      </c>
    </row>
    <row r="222" spans="1:6" x14ac:dyDescent="0.25">
      <c r="A222" s="4">
        <v>1.0733068584309999E-4</v>
      </c>
      <c r="B222" s="1" t="s">
        <v>2244</v>
      </c>
      <c r="C222" s="5">
        <v>4.0000000000006493</v>
      </c>
      <c r="D222" s="4">
        <v>-9.7816689752129788E-5</v>
      </c>
      <c r="E222" s="1" t="s">
        <v>1825</v>
      </c>
      <c r="F222">
        <v>2020</v>
      </c>
    </row>
    <row r="223" spans="1:6" x14ac:dyDescent="0.25">
      <c r="A223" s="4">
        <v>6.7618332081142004E-3</v>
      </c>
      <c r="B223" s="1" t="s">
        <v>2243</v>
      </c>
      <c r="C223" s="5">
        <v>251.99999999999994</v>
      </c>
      <c r="D223" s="4">
        <v>-7.2770855284515004E-3</v>
      </c>
      <c r="E223" s="1" t="s">
        <v>1825</v>
      </c>
      <c r="F223">
        <v>2020</v>
      </c>
    </row>
    <row r="224" spans="1:6" x14ac:dyDescent="0.25">
      <c r="A224" s="4">
        <v>5.3665342921541283E-5</v>
      </c>
      <c r="B224" s="1" t="s">
        <v>2242</v>
      </c>
      <c r="C224" s="5">
        <v>2</v>
      </c>
      <c r="D224" s="4">
        <v>-1.015828504141367E-5</v>
      </c>
      <c r="E224" s="1" t="s">
        <v>1825</v>
      </c>
      <c r="F224">
        <v>2020</v>
      </c>
    </row>
    <row r="225" spans="1:6" x14ac:dyDescent="0.25">
      <c r="A225" s="4">
        <v>1.0733068584309999E-4</v>
      </c>
      <c r="B225" s="1" t="s">
        <v>2241</v>
      </c>
      <c r="C225" s="5">
        <v>4.0000000000006493</v>
      </c>
      <c r="D225" s="4">
        <v>1.8433489751823871E-5</v>
      </c>
      <c r="E225" s="1" t="s">
        <v>1827</v>
      </c>
      <c r="F225">
        <v>2020</v>
      </c>
    </row>
    <row r="226" spans="1:6" x14ac:dyDescent="0.25">
      <c r="A226" s="4">
        <v>1.609960287646E-4</v>
      </c>
      <c r="B226" s="1" t="s">
        <v>2240</v>
      </c>
      <c r="C226" s="5">
        <v>5.9999999999991109</v>
      </c>
      <c r="D226" s="4">
        <v>1.9672281132366421E-5</v>
      </c>
      <c r="E226" s="1" t="s">
        <v>1827</v>
      </c>
      <c r="F226">
        <v>2020</v>
      </c>
    </row>
    <row r="227" spans="1:6" x14ac:dyDescent="0.25">
      <c r="A227" s="4">
        <v>2.6832671460770631E-5</v>
      </c>
      <c r="B227" s="1" t="s">
        <v>2239</v>
      </c>
      <c r="C227" s="5">
        <v>0.99999999999999956</v>
      </c>
      <c r="D227" s="4">
        <v>-1.875563422705432E-5</v>
      </c>
      <c r="E227" s="1" t="s">
        <v>1825</v>
      </c>
      <c r="F227">
        <v>2020</v>
      </c>
    </row>
    <row r="228" spans="1:6" x14ac:dyDescent="0.25">
      <c r="A228" s="4">
        <v>1.0733068584309999E-4</v>
      </c>
      <c r="B228" s="1" t="s">
        <v>2238</v>
      </c>
      <c r="C228" s="5">
        <v>4.0000000000006493</v>
      </c>
      <c r="D228" s="4">
        <v>-1.2516967316480001E-4</v>
      </c>
      <c r="E228" s="1" t="s">
        <v>1825</v>
      </c>
      <c r="F228">
        <v>2020</v>
      </c>
    </row>
    <row r="229" spans="1:6" x14ac:dyDescent="0.25">
      <c r="A229" s="4">
        <v>2.2271117312440002E-3</v>
      </c>
      <c r="B229" s="1" t="s">
        <v>2237</v>
      </c>
      <c r="C229" s="5">
        <v>83.000000000001378</v>
      </c>
      <c r="D229" s="4">
        <v>-4.46642397347E-4</v>
      </c>
      <c r="E229" s="1" t="s">
        <v>1825</v>
      </c>
      <c r="F229">
        <v>2020</v>
      </c>
    </row>
    <row r="230" spans="1:6" x14ac:dyDescent="0.25">
      <c r="A230" s="4">
        <v>2.1466137168617001E-3</v>
      </c>
      <c r="B230" s="1" t="s">
        <v>2236</v>
      </c>
      <c r="C230" s="5">
        <v>80.000000000001819</v>
      </c>
      <c r="D230" s="4">
        <v>-4.8147205616691996E-3</v>
      </c>
      <c r="E230" s="1" t="s">
        <v>1825</v>
      </c>
      <c r="F230">
        <v>2020</v>
      </c>
    </row>
    <row r="231" spans="1:6" x14ac:dyDescent="0.25">
      <c r="A231" s="4">
        <v>2.6832671460770631E-5</v>
      </c>
      <c r="B231" s="1" t="s">
        <v>2235</v>
      </c>
      <c r="C231" s="5">
        <v>0.99999999999999956</v>
      </c>
      <c r="D231" s="4">
        <v>1.5435595038814399E-5</v>
      </c>
      <c r="E231" s="1" t="s">
        <v>1827</v>
      </c>
      <c r="F231">
        <v>2020</v>
      </c>
    </row>
    <row r="232" spans="1:6" x14ac:dyDescent="0.25">
      <c r="A232" s="4">
        <v>2.6832671460770631E-5</v>
      </c>
      <c r="B232" s="1" t="s">
        <v>2234</v>
      </c>
      <c r="C232" s="5">
        <v>0.99999999999999956</v>
      </c>
      <c r="D232" s="4">
        <v>6.3179339012494048E-6</v>
      </c>
      <c r="E232" s="1" t="s">
        <v>1827</v>
      </c>
      <c r="F232">
        <v>2020</v>
      </c>
    </row>
    <row r="233" spans="1:6" x14ac:dyDescent="0.25">
      <c r="A233" s="4">
        <v>2.0929483739401001E-3</v>
      </c>
      <c r="B233" s="1" t="s">
        <v>2233</v>
      </c>
      <c r="C233" s="5">
        <v>77.999999999999631</v>
      </c>
      <c r="D233" s="4">
        <v>-2.3382349389164999E-3</v>
      </c>
      <c r="E233" s="1" t="s">
        <v>1825</v>
      </c>
      <c r="F233">
        <v>2020</v>
      </c>
    </row>
    <row r="234" spans="1:6" x14ac:dyDescent="0.25">
      <c r="A234" s="4">
        <v>1.462380594612E-2</v>
      </c>
      <c r="B234" s="1" t="s">
        <v>2232</v>
      </c>
      <c r="C234" s="5">
        <v>545</v>
      </c>
      <c r="D234" s="4">
        <v>-2.0409991980643999E-3</v>
      </c>
      <c r="E234" s="1" t="s">
        <v>1825</v>
      </c>
      <c r="F234">
        <v>2020</v>
      </c>
    </row>
    <row r="235" spans="1:6" x14ac:dyDescent="0.25">
      <c r="A235" s="4">
        <v>8.0498014382311898E-5</v>
      </c>
      <c r="B235" s="1" t="s">
        <v>2231</v>
      </c>
      <c r="C235" s="5">
        <v>2.9999999999999987</v>
      </c>
      <c r="D235" s="4">
        <v>-4.9428656827989237E-5</v>
      </c>
      <c r="E235" s="1" t="s">
        <v>1825</v>
      </c>
      <c r="F235">
        <v>2020</v>
      </c>
    </row>
    <row r="236" spans="1:6" x14ac:dyDescent="0.25">
      <c r="A236" s="4">
        <v>2.1466137168619999E-4</v>
      </c>
      <c r="B236" s="1" t="s">
        <v>2230</v>
      </c>
      <c r="C236" s="5">
        <v>8.0000000000012985</v>
      </c>
      <c r="D236" s="4">
        <v>-6.7986123578349671E-5</v>
      </c>
      <c r="E236" s="1" t="s">
        <v>1825</v>
      </c>
      <c r="F236">
        <v>2020</v>
      </c>
    </row>
    <row r="237" spans="1:6" x14ac:dyDescent="0.25">
      <c r="A237" s="4">
        <v>5.3665342921541283E-5</v>
      </c>
      <c r="B237" s="1" t="s">
        <v>2229</v>
      </c>
      <c r="C237" s="5">
        <v>2</v>
      </c>
      <c r="D237" s="4">
        <v>3.518206664933812E-6</v>
      </c>
      <c r="E237" s="1" t="s">
        <v>1827</v>
      </c>
      <c r="F237">
        <v>2020</v>
      </c>
    </row>
    <row r="238" spans="1:6" x14ac:dyDescent="0.25">
      <c r="A238" s="4">
        <v>1.0733068584309999E-4</v>
      </c>
      <c r="B238" s="1" t="s">
        <v>2228</v>
      </c>
      <c r="C238" s="5">
        <v>4.0000000000006493</v>
      </c>
      <c r="D238" s="4">
        <v>8.453653299917006E-5</v>
      </c>
      <c r="E238" s="1" t="s">
        <v>1827</v>
      </c>
      <c r="F238">
        <v>2020</v>
      </c>
    </row>
    <row r="239" spans="1:6" x14ac:dyDescent="0.25">
      <c r="A239" s="4">
        <v>2.6832671460770631E-5</v>
      </c>
      <c r="B239" s="1" t="s">
        <v>2227</v>
      </c>
      <c r="C239" s="5">
        <v>0.99999999999999956</v>
      </c>
      <c r="D239" s="4">
        <v>-5.5226278777314292E-5</v>
      </c>
      <c r="E239" s="1" t="s">
        <v>1825</v>
      </c>
      <c r="F239">
        <v>2020</v>
      </c>
    </row>
    <row r="240" spans="1:6" x14ac:dyDescent="0.25">
      <c r="A240" s="4">
        <v>3.5955779757432999E-3</v>
      </c>
      <c r="B240" s="1" t="s">
        <v>2226</v>
      </c>
      <c r="C240" s="5">
        <v>134.00000000000128</v>
      </c>
      <c r="D240" s="4">
        <v>1.8381487914776E-3</v>
      </c>
      <c r="E240" s="1" t="s">
        <v>1827</v>
      </c>
      <c r="F240">
        <v>2020</v>
      </c>
    </row>
    <row r="241" spans="1:6" x14ac:dyDescent="0.25">
      <c r="A241" s="4">
        <v>2.6832671460769999E-4</v>
      </c>
      <c r="B241" s="1" t="s">
        <v>2225</v>
      </c>
      <c r="C241" s="5">
        <v>9.9999999999997602</v>
      </c>
      <c r="D241" s="4">
        <v>5.4061677874929037E-5</v>
      </c>
      <c r="E241" s="1" t="s">
        <v>1827</v>
      </c>
      <c r="F241">
        <v>2020</v>
      </c>
    </row>
    <row r="242" spans="1:6" x14ac:dyDescent="0.25">
      <c r="A242" s="4">
        <v>8.2107974669958003E-3</v>
      </c>
      <c r="B242" s="1" t="s">
        <v>2224</v>
      </c>
      <c r="C242" s="5">
        <v>305.99999999999943</v>
      </c>
      <c r="D242" s="4">
        <v>6.135063241198E-4</v>
      </c>
      <c r="E242" s="1" t="s">
        <v>1827</v>
      </c>
      <c r="F242">
        <v>2020</v>
      </c>
    </row>
    <row r="243" spans="1:6" x14ac:dyDescent="0.25">
      <c r="A243" s="4">
        <v>2.6832671460770631E-5</v>
      </c>
      <c r="B243" s="1" t="s">
        <v>2223</v>
      </c>
      <c r="C243" s="5">
        <v>0.99999999999999956</v>
      </c>
      <c r="D243" s="4">
        <v>2.227384089198814E-5</v>
      </c>
      <c r="E243" s="1" t="s">
        <v>1827</v>
      </c>
      <c r="F243">
        <v>2020</v>
      </c>
    </row>
    <row r="244" spans="1:6" x14ac:dyDescent="0.25">
      <c r="A244" s="4">
        <v>2.6832671460770631E-5</v>
      </c>
      <c r="B244" s="1" t="s">
        <v>2222</v>
      </c>
      <c r="C244" s="5">
        <v>0.99999999999999956</v>
      </c>
      <c r="D244" s="4">
        <v>8.5973491856406507E-6</v>
      </c>
      <c r="E244" s="1" t="s">
        <v>1827</v>
      </c>
      <c r="F244">
        <v>2020</v>
      </c>
    </row>
    <row r="245" spans="1:6" x14ac:dyDescent="0.25">
      <c r="A245" s="4">
        <v>3.7565740045080001E-4</v>
      </c>
      <c r="B245" s="1" t="s">
        <v>2221</v>
      </c>
      <c r="C245" s="5">
        <v>14.00000000000041</v>
      </c>
      <c r="D245" s="4">
        <v>-6.3640298581890003E-4</v>
      </c>
      <c r="E245" s="1" t="s">
        <v>1825</v>
      </c>
      <c r="F245">
        <v>2020</v>
      </c>
    </row>
    <row r="246" spans="1:6" x14ac:dyDescent="0.25">
      <c r="A246" s="4">
        <v>2.951593860685E-4</v>
      </c>
      <c r="B246" s="1" t="s">
        <v>2220</v>
      </c>
      <c r="C246" s="5">
        <v>11.000000000000856</v>
      </c>
      <c r="D246" s="4">
        <v>1.219238244547E-4</v>
      </c>
      <c r="E246" s="1" t="s">
        <v>1827</v>
      </c>
      <c r="F246">
        <v>2020</v>
      </c>
    </row>
    <row r="247" spans="1:6" x14ac:dyDescent="0.25">
      <c r="A247" s="4">
        <v>9.3914350112699995E-4</v>
      </c>
      <c r="B247" s="1" t="s">
        <v>2219</v>
      </c>
      <c r="C247" s="5">
        <v>35.000000000001023</v>
      </c>
      <c r="D247" s="4">
        <v>1.6414230443390001E-4</v>
      </c>
      <c r="E247" s="1" t="s">
        <v>1827</v>
      </c>
      <c r="F247">
        <v>2020</v>
      </c>
    </row>
    <row r="248" spans="1:6" x14ac:dyDescent="0.25">
      <c r="A248" s="4">
        <v>1.0733068584309999E-4</v>
      </c>
      <c r="B248" s="1" t="s">
        <v>2218</v>
      </c>
      <c r="C248" s="5">
        <v>4.0000000000006493</v>
      </c>
      <c r="D248" s="4">
        <v>5.0345303733301341E-5</v>
      </c>
      <c r="E248" s="1" t="s">
        <v>1827</v>
      </c>
      <c r="F248">
        <v>2020</v>
      </c>
    </row>
    <row r="249" spans="1:6" x14ac:dyDescent="0.25">
      <c r="A249" s="4">
        <v>8.586454867447E-4</v>
      </c>
      <c r="B249" s="1" t="s">
        <v>2217</v>
      </c>
      <c r="C249" s="5">
        <v>32.000000000001471</v>
      </c>
      <c r="D249" s="4">
        <v>5.4180676221429996E-4</v>
      </c>
      <c r="E249" s="1" t="s">
        <v>1827</v>
      </c>
      <c r="F249">
        <v>2020</v>
      </c>
    </row>
    <row r="250" spans="1:6" x14ac:dyDescent="0.25">
      <c r="A250" s="4">
        <v>8.0498014382311898E-5</v>
      </c>
      <c r="B250" s="1" t="s">
        <v>2216</v>
      </c>
      <c r="C250" s="5">
        <v>2.9999999999999987</v>
      </c>
      <c r="D250" s="4">
        <v>6.2262692107181917E-5</v>
      </c>
      <c r="E250" s="1" t="s">
        <v>1827</v>
      </c>
      <c r="F250">
        <v>2020</v>
      </c>
    </row>
    <row r="251" spans="1:6" x14ac:dyDescent="0.25">
      <c r="A251" s="4">
        <v>8.0498014382311898E-5</v>
      </c>
      <c r="B251" s="1" t="s">
        <v>2215</v>
      </c>
      <c r="C251" s="5">
        <v>2.9999999999999987</v>
      </c>
      <c r="D251" s="4">
        <v>5.2773099974007118E-6</v>
      </c>
      <c r="E251" s="1" t="s">
        <v>1827</v>
      </c>
      <c r="F251">
        <v>2020</v>
      </c>
    </row>
    <row r="252" spans="1:6" x14ac:dyDescent="0.25">
      <c r="A252" s="4">
        <v>2.6832671460770631E-5</v>
      </c>
      <c r="B252" s="1" t="s">
        <v>2214</v>
      </c>
      <c r="C252" s="5">
        <v>0.99999999999999956</v>
      </c>
      <c r="D252" s="4">
        <v>-6.6623355199270525E-5</v>
      </c>
      <c r="E252" s="1" t="s">
        <v>1825</v>
      </c>
      <c r="F252">
        <v>2020</v>
      </c>
    </row>
    <row r="253" spans="1:6" x14ac:dyDescent="0.25">
      <c r="A253" s="4">
        <v>8.0498014382311898E-5</v>
      </c>
      <c r="B253" s="1" t="s">
        <v>2213</v>
      </c>
      <c r="C253" s="5">
        <v>2.9999999999999987</v>
      </c>
      <c r="D253" s="4">
        <v>4.6306785116443179E-5</v>
      </c>
      <c r="E253" s="1" t="s">
        <v>1827</v>
      </c>
      <c r="F253">
        <v>2020</v>
      </c>
    </row>
    <row r="254" spans="1:6" x14ac:dyDescent="0.25">
      <c r="A254" s="4">
        <v>2.6832671460770631E-5</v>
      </c>
      <c r="B254" s="1" t="s">
        <v>2212</v>
      </c>
      <c r="C254" s="5">
        <v>0.99999999999999956</v>
      </c>
      <c r="D254" s="4">
        <v>-1.875563422705432E-5</v>
      </c>
      <c r="E254" s="1" t="s">
        <v>1825</v>
      </c>
      <c r="F254">
        <v>2020</v>
      </c>
    </row>
    <row r="255" spans="1:6" x14ac:dyDescent="0.25">
      <c r="A255" s="4">
        <v>2.6832671460770631E-5</v>
      </c>
      <c r="B255" s="1" t="s">
        <v>2211</v>
      </c>
      <c r="C255" s="5">
        <v>0.99999999999999956</v>
      </c>
      <c r="D255" s="4">
        <v>-5.7505694061705541E-5</v>
      </c>
      <c r="E255" s="1" t="s">
        <v>1825</v>
      </c>
      <c r="F255">
        <v>2020</v>
      </c>
    </row>
    <row r="256" spans="1:6" x14ac:dyDescent="0.25">
      <c r="A256" s="4">
        <v>1.7709563164109E-3</v>
      </c>
      <c r="B256" s="1" t="s">
        <v>2210</v>
      </c>
      <c r="C256" s="5">
        <v>66.000000000001393</v>
      </c>
      <c r="D256" s="4">
        <v>-4.9478247627399998E-4</v>
      </c>
      <c r="E256" s="1" t="s">
        <v>1825</v>
      </c>
      <c r="F256">
        <v>2020</v>
      </c>
    </row>
    <row r="257" spans="1:6" x14ac:dyDescent="0.25">
      <c r="A257" s="4">
        <v>2.3612750885478001E-3</v>
      </c>
      <c r="B257" s="1" t="s">
        <v>2209</v>
      </c>
      <c r="C257" s="5">
        <v>87.999999999999389</v>
      </c>
      <c r="D257" s="4">
        <v>9.2296404409690004E-4</v>
      </c>
      <c r="E257" s="1" t="s">
        <v>1827</v>
      </c>
      <c r="F257">
        <v>2020</v>
      </c>
    </row>
    <row r="258" spans="1:6" x14ac:dyDescent="0.25">
      <c r="A258" s="4">
        <v>2.1466137168619999E-4</v>
      </c>
      <c r="B258" s="1" t="s">
        <v>2208</v>
      </c>
      <c r="C258" s="5">
        <v>8.0000000000012985</v>
      </c>
      <c r="D258" s="4">
        <v>-6.1147877725175909E-5</v>
      </c>
      <c r="E258" s="1" t="s">
        <v>1825</v>
      </c>
      <c r="F258">
        <v>2020</v>
      </c>
    </row>
    <row r="259" spans="1:6" x14ac:dyDescent="0.25">
      <c r="A259" s="4">
        <v>4.2932274337230002E-4</v>
      </c>
      <c r="B259" s="1" t="s">
        <v>2207</v>
      </c>
      <c r="C259" s="5">
        <v>15.999999999998872</v>
      </c>
      <c r="D259" s="4">
        <v>1.8086647737369999E-4</v>
      </c>
      <c r="E259" s="1" t="s">
        <v>1827</v>
      </c>
      <c r="F259">
        <v>2020</v>
      </c>
    </row>
    <row r="260" spans="1:6" x14ac:dyDescent="0.25">
      <c r="A260" s="4">
        <v>5.0982075775459997E-4</v>
      </c>
      <c r="B260" s="1" t="s">
        <v>2206</v>
      </c>
      <c r="C260" s="5">
        <v>18.999999999998426</v>
      </c>
      <c r="D260" s="4">
        <v>3.3202636557210001E-4</v>
      </c>
      <c r="E260" s="1" t="s">
        <v>1827</v>
      </c>
      <c r="F260">
        <v>2020</v>
      </c>
    </row>
    <row r="261" spans="1:6" x14ac:dyDescent="0.25">
      <c r="A261" s="4">
        <v>7.5131480090160003E-4</v>
      </c>
      <c r="B261" s="1" t="s">
        <v>2205</v>
      </c>
      <c r="C261" s="5">
        <v>28.000000000000821</v>
      </c>
      <c r="D261" s="4">
        <v>-4.4537822340379998E-4</v>
      </c>
      <c r="E261" s="1" t="s">
        <v>1825</v>
      </c>
      <c r="F261">
        <v>2020</v>
      </c>
    </row>
    <row r="262" spans="1:6" x14ac:dyDescent="0.25">
      <c r="A262" s="4">
        <v>1.5562949447246999E-3</v>
      </c>
      <c r="B262" s="1" t="s">
        <v>2204</v>
      </c>
      <c r="C262" s="5">
        <v>58.000000000000092</v>
      </c>
      <c r="D262" s="4">
        <v>8.7930860526050001E-4</v>
      </c>
      <c r="E262" s="1" t="s">
        <v>1827</v>
      </c>
      <c r="F262">
        <v>2020</v>
      </c>
    </row>
    <row r="263" spans="1:6" x14ac:dyDescent="0.25">
      <c r="A263" s="4">
        <v>3.3004185896748001E-3</v>
      </c>
      <c r="B263" s="1" t="s">
        <v>2203</v>
      </c>
      <c r="C263" s="5">
        <v>123.00000000000043</v>
      </c>
      <c r="D263" s="4">
        <v>1.9624018177371002E-3</v>
      </c>
      <c r="E263" s="1" t="s">
        <v>1827</v>
      </c>
      <c r="F263">
        <v>2020</v>
      </c>
    </row>
    <row r="264" spans="1:6" x14ac:dyDescent="0.25">
      <c r="A264" s="4">
        <v>2.6832671460769999E-4</v>
      </c>
      <c r="B264" s="1" t="s">
        <v>2202</v>
      </c>
      <c r="C264" s="5">
        <v>9.9999999999997602</v>
      </c>
      <c r="D264" s="4">
        <v>7.9135246003232766E-5</v>
      </c>
      <c r="E264" s="1" t="s">
        <v>1827</v>
      </c>
      <c r="F264">
        <v>2020</v>
      </c>
    </row>
    <row r="265" spans="1:6" x14ac:dyDescent="0.25">
      <c r="A265" s="4">
        <v>3.0857572179886E-3</v>
      </c>
      <c r="B265" s="1" t="s">
        <v>2201</v>
      </c>
      <c r="C265" s="5">
        <v>114.9999999999991</v>
      </c>
      <c r="D265" s="4">
        <v>5.122973619109E-4</v>
      </c>
      <c r="E265" s="1" t="s">
        <v>1827</v>
      </c>
      <c r="F265">
        <v>2020</v>
      </c>
    </row>
    <row r="266" spans="1:6" x14ac:dyDescent="0.25">
      <c r="A266" s="4">
        <v>4.9640442202426001E-3</v>
      </c>
      <c r="B266" s="1" t="s">
        <v>2200</v>
      </c>
      <c r="C266" s="5">
        <v>185.00000000000117</v>
      </c>
      <c r="D266" s="4">
        <v>7.3800828298119995E-4</v>
      </c>
      <c r="E266" s="1" t="s">
        <v>1827</v>
      </c>
      <c r="F266">
        <v>2020</v>
      </c>
    </row>
    <row r="267" spans="1:6" x14ac:dyDescent="0.25">
      <c r="A267" s="4">
        <v>9.1231082966620005E-4</v>
      </c>
      <c r="B267" s="1" t="s">
        <v>2199</v>
      </c>
      <c r="C267" s="5">
        <v>33.999999999999936</v>
      </c>
      <c r="D267" s="4">
        <v>4.9517783262259996E-4</v>
      </c>
      <c r="E267" s="1" t="s">
        <v>1827</v>
      </c>
      <c r="F267">
        <v>2020</v>
      </c>
    </row>
    <row r="268" spans="1:6" x14ac:dyDescent="0.25">
      <c r="A268" s="4">
        <v>7.4863153375549999E-3</v>
      </c>
      <c r="B268" s="1" t="s">
        <v>2198</v>
      </c>
      <c r="C268" s="5">
        <v>278.99999999999966</v>
      </c>
      <c r="D268" s="4">
        <v>4.0261629358491003E-3</v>
      </c>
      <c r="E268" s="1" t="s">
        <v>1827</v>
      </c>
      <c r="F268">
        <v>2020</v>
      </c>
    </row>
    <row r="269" spans="1:6" x14ac:dyDescent="0.25">
      <c r="A269" s="4">
        <v>2.1466137168619999E-4</v>
      </c>
      <c r="B269" s="1" t="s">
        <v>2197</v>
      </c>
      <c r="C269" s="5">
        <v>8.0000000000012985</v>
      </c>
      <c r="D269" s="4">
        <v>-4.7471386018828427E-5</v>
      </c>
      <c r="E269" s="1" t="s">
        <v>1825</v>
      </c>
      <c r="F269">
        <v>2020</v>
      </c>
    </row>
    <row r="270" spans="1:6" x14ac:dyDescent="0.25">
      <c r="A270" s="4">
        <v>2.6832671460769999E-4</v>
      </c>
      <c r="B270" s="1" t="s">
        <v>2196</v>
      </c>
      <c r="C270" s="5">
        <v>9.9999999999997602</v>
      </c>
      <c r="D270" s="4">
        <v>1.589147809569E-4</v>
      </c>
      <c r="E270" s="1" t="s">
        <v>1827</v>
      </c>
      <c r="F270">
        <v>2020</v>
      </c>
    </row>
    <row r="271" spans="1:6" x14ac:dyDescent="0.25">
      <c r="A271" s="4">
        <v>5.1250402490072003E-3</v>
      </c>
      <c r="B271" s="1" t="s">
        <v>2195</v>
      </c>
      <c r="C271" s="5">
        <v>191.00000000000026</v>
      </c>
      <c r="D271" s="4">
        <v>2.4125360605815999E-3</v>
      </c>
      <c r="E271" s="1" t="s">
        <v>1827</v>
      </c>
      <c r="F271">
        <v>2020</v>
      </c>
    </row>
    <row r="272" spans="1:6" x14ac:dyDescent="0.25">
      <c r="A272" s="4">
        <v>8.0498014382311898E-5</v>
      </c>
      <c r="B272" s="1" t="s">
        <v>2194</v>
      </c>
      <c r="C272" s="5">
        <v>2.9999999999999987</v>
      </c>
      <c r="D272" s="4">
        <v>7.13803532447469E-5</v>
      </c>
      <c r="E272" s="1" t="s">
        <v>1827</v>
      </c>
      <c r="F272">
        <v>2020</v>
      </c>
    </row>
    <row r="273" spans="1:6" x14ac:dyDescent="0.25">
      <c r="A273" s="4">
        <v>1.2074702157347001E-3</v>
      </c>
      <c r="B273" s="1" t="s">
        <v>2193</v>
      </c>
      <c r="C273" s="5">
        <v>45.000000000000789</v>
      </c>
      <c r="D273" s="4">
        <v>9.6357278030480005E-4</v>
      </c>
      <c r="E273" s="1" t="s">
        <v>1827</v>
      </c>
      <c r="F273">
        <v>2020</v>
      </c>
    </row>
    <row r="274" spans="1:6" x14ac:dyDescent="0.25">
      <c r="A274" s="4">
        <v>2.6832671460769999E-4</v>
      </c>
      <c r="B274" s="1" t="s">
        <v>2192</v>
      </c>
      <c r="C274" s="5">
        <v>9.9999999999997602</v>
      </c>
      <c r="D274" s="4">
        <v>1.7487068794770001E-4</v>
      </c>
      <c r="E274" s="1" t="s">
        <v>1827</v>
      </c>
      <c r="F274">
        <v>2020</v>
      </c>
    </row>
    <row r="275" spans="1:6" x14ac:dyDescent="0.25">
      <c r="A275" s="4">
        <v>5.90318772137E-4</v>
      </c>
      <c r="B275" s="1" t="s">
        <v>2191</v>
      </c>
      <c r="C275" s="5">
        <v>22.000000000001712</v>
      </c>
      <c r="D275" s="4">
        <v>-1.0262347431799999E-4</v>
      </c>
      <c r="E275" s="1" t="s">
        <v>1825</v>
      </c>
      <c r="F275">
        <v>2020</v>
      </c>
    </row>
    <row r="276" spans="1:6" x14ac:dyDescent="0.25">
      <c r="A276" s="4">
        <v>1.7709563164109E-3</v>
      </c>
      <c r="B276" s="1" t="s">
        <v>2190</v>
      </c>
      <c r="C276" s="5">
        <v>66.000000000001393</v>
      </c>
      <c r="D276" s="4">
        <v>1.3674998110736001E-3</v>
      </c>
      <c r="E276" s="1" t="s">
        <v>1827</v>
      </c>
      <c r="F276">
        <v>2020</v>
      </c>
    </row>
    <row r="277" spans="1:6" x14ac:dyDescent="0.25">
      <c r="A277" s="4">
        <v>1.4221315874208E-3</v>
      </c>
      <c r="B277" s="1" t="s">
        <v>2189</v>
      </c>
      <c r="C277" s="5">
        <v>52.999999999998359</v>
      </c>
      <c r="D277" s="4">
        <v>5.7190968634290005E-4</v>
      </c>
      <c r="E277" s="1" t="s">
        <v>1827</v>
      </c>
      <c r="F277">
        <v>2020</v>
      </c>
    </row>
    <row r="278" spans="1:6" x14ac:dyDescent="0.25">
      <c r="A278" s="4">
        <v>1.8782870022540001E-4</v>
      </c>
      <c r="B278" s="1" t="s">
        <v>2188</v>
      </c>
      <c r="C278" s="5">
        <v>7.0000000000002052</v>
      </c>
      <c r="D278" s="4">
        <v>6.7019690152658306E-5</v>
      </c>
      <c r="E278" s="1" t="s">
        <v>1827</v>
      </c>
      <c r="F278">
        <v>2020</v>
      </c>
    </row>
    <row r="279" spans="1:6" x14ac:dyDescent="0.25">
      <c r="A279" s="4">
        <v>1.5938606847697798E-2</v>
      </c>
      <c r="B279" s="1" t="s">
        <v>2187</v>
      </c>
      <c r="C279" s="5">
        <v>594.00000000000136</v>
      </c>
      <c r="D279" s="4">
        <v>5.0726341870047003E-3</v>
      </c>
      <c r="E279" s="1" t="s">
        <v>1827</v>
      </c>
      <c r="F279">
        <v>2020</v>
      </c>
    </row>
    <row r="280" spans="1:6" x14ac:dyDescent="0.25">
      <c r="A280" s="4">
        <v>1.6099602876462E-3</v>
      </c>
      <c r="B280" s="1" t="s">
        <v>2186</v>
      </c>
      <c r="C280" s="5">
        <v>59.999999999998565</v>
      </c>
      <c r="D280" s="4">
        <v>4.041496022033E-4</v>
      </c>
      <c r="E280" s="1" t="s">
        <v>1827</v>
      </c>
      <c r="F280">
        <v>2020</v>
      </c>
    </row>
    <row r="281" spans="1:6" x14ac:dyDescent="0.25">
      <c r="A281" s="4">
        <v>5.3665342921541283E-5</v>
      </c>
      <c r="B281" s="1" t="s">
        <v>2185</v>
      </c>
      <c r="C281" s="5">
        <v>2</v>
      </c>
      <c r="D281" s="4">
        <v>3.5430020646411289E-5</v>
      </c>
      <c r="E281" s="1" t="s">
        <v>1827</v>
      </c>
      <c r="F281">
        <v>2020</v>
      </c>
    </row>
    <row r="282" spans="1:6" x14ac:dyDescent="0.25">
      <c r="A282" s="4">
        <v>9.9173553719008295E-2</v>
      </c>
      <c r="B282" s="1" t="s">
        <v>2184</v>
      </c>
      <c r="C282" s="5">
        <v>3696</v>
      </c>
      <c r="D282" s="4">
        <v>6.23131291551174E-2</v>
      </c>
      <c r="E282" s="1" t="s">
        <v>1827</v>
      </c>
      <c r="F282">
        <v>2020</v>
      </c>
    </row>
    <row r="283" spans="1:6" x14ac:dyDescent="0.25">
      <c r="A283" s="4">
        <v>5.3665342921541283E-5</v>
      </c>
      <c r="B283" s="1" t="s">
        <v>2183</v>
      </c>
      <c r="C283" s="5">
        <v>2</v>
      </c>
      <c r="D283" s="4">
        <v>-1.040623903848679E-6</v>
      </c>
      <c r="E283" s="1" t="s">
        <v>1825</v>
      </c>
      <c r="F283">
        <v>2020</v>
      </c>
    </row>
    <row r="284" spans="1:6" x14ac:dyDescent="0.25">
      <c r="A284" s="4">
        <v>1.6958248363207001E-2</v>
      </c>
      <c r="B284" s="1" t="s">
        <v>2182</v>
      </c>
      <c r="C284" s="5">
        <v>631.99999999999829</v>
      </c>
      <c r="D284" s="4">
        <v>1.24495649306812E-2</v>
      </c>
      <c r="E284" s="1" t="s">
        <v>1827</v>
      </c>
      <c r="F284">
        <v>2020</v>
      </c>
    </row>
    <row r="285" spans="1:6" x14ac:dyDescent="0.25">
      <c r="A285" s="4">
        <v>1.62874315766878E-2</v>
      </c>
      <c r="B285" s="1" t="s">
        <v>2181</v>
      </c>
      <c r="C285" s="5">
        <v>607.0000000000008</v>
      </c>
      <c r="D285" s="4">
        <v>1.05319079835999E-2</v>
      </c>
      <c r="E285" s="1" t="s">
        <v>1827</v>
      </c>
      <c r="F285">
        <v>2020</v>
      </c>
    </row>
    <row r="286" spans="1:6" x14ac:dyDescent="0.25">
      <c r="A286" s="4">
        <v>4.2717612965546901E-2</v>
      </c>
      <c r="B286" s="1" t="s">
        <v>2180</v>
      </c>
      <c r="C286" s="5">
        <v>1592.0000000000014</v>
      </c>
      <c r="D286" s="4">
        <v>2.1070006009683201E-2</v>
      </c>
      <c r="E286" s="1" t="s">
        <v>1827</v>
      </c>
      <c r="F286">
        <v>2020</v>
      </c>
    </row>
    <row r="287" spans="1:6" x14ac:dyDescent="0.25">
      <c r="A287" s="4">
        <v>1.7441236449501E-3</v>
      </c>
      <c r="B287" s="1" t="s">
        <v>2179</v>
      </c>
      <c r="C287" s="5">
        <v>65.000000000000313</v>
      </c>
      <c r="D287" s="4">
        <v>1.2472111129527999E-3</v>
      </c>
      <c r="E287" s="1" t="s">
        <v>1827</v>
      </c>
      <c r="F287">
        <v>2020</v>
      </c>
    </row>
    <row r="288" spans="1:6" x14ac:dyDescent="0.25">
      <c r="A288" s="4">
        <v>8.586454867447E-4</v>
      </c>
      <c r="B288" s="1" t="s">
        <v>2178</v>
      </c>
      <c r="C288" s="5">
        <v>32.000000000001471</v>
      </c>
      <c r="D288" s="4">
        <v>5.1445377880160004E-4</v>
      </c>
      <c r="E288" s="1" t="s">
        <v>1827</v>
      </c>
      <c r="F288">
        <v>2020</v>
      </c>
    </row>
    <row r="289" spans="1:6" x14ac:dyDescent="0.25">
      <c r="A289" s="4">
        <v>5.3665342921541283E-5</v>
      </c>
      <c r="B289" s="1" t="s">
        <v>2177</v>
      </c>
      <c r="C289" s="5">
        <v>2</v>
      </c>
      <c r="D289" s="4">
        <v>2.17535289400638E-5</v>
      </c>
      <c r="E289" s="1" t="s">
        <v>1827</v>
      </c>
      <c r="F289">
        <v>2020</v>
      </c>
    </row>
    <row r="290" spans="1:6" x14ac:dyDescent="0.25">
      <c r="A290" s="4">
        <v>2.4149404314690001E-4</v>
      </c>
      <c r="B290" s="1" t="s">
        <v>2176</v>
      </c>
      <c r="C290" s="5">
        <v>8.999999999998666</v>
      </c>
      <c r="D290" s="4">
        <v>1.206850330742E-4</v>
      </c>
      <c r="E290" s="1" t="s">
        <v>1827</v>
      </c>
      <c r="F290">
        <v>2020</v>
      </c>
    </row>
    <row r="291" spans="1:6" x14ac:dyDescent="0.25">
      <c r="A291" s="4">
        <v>1.2611355586561999E-3</v>
      </c>
      <c r="B291" s="1" t="s">
        <v>2175</v>
      </c>
      <c r="C291" s="5">
        <v>46.999999999999247</v>
      </c>
      <c r="D291" s="4">
        <v>9.5113507997899996E-4</v>
      </c>
      <c r="E291" s="1" t="s">
        <v>1827</v>
      </c>
      <c r="F291">
        <v>2020</v>
      </c>
    </row>
    <row r="292" spans="1:6" x14ac:dyDescent="0.25">
      <c r="A292" s="4">
        <v>3.2199205752919999E-4</v>
      </c>
      <c r="B292" s="1" t="s">
        <v>2174</v>
      </c>
      <c r="C292" s="5">
        <v>11.999999999998222</v>
      </c>
      <c r="D292" s="4">
        <v>2.171389544473E-4</v>
      </c>
      <c r="E292" s="1" t="s">
        <v>1827</v>
      </c>
      <c r="F292">
        <v>2020</v>
      </c>
    </row>
    <row r="293" spans="1:6" x14ac:dyDescent="0.25">
      <c r="A293" s="4">
        <v>4.5615541483310003E-4</v>
      </c>
      <c r="B293" s="1" t="s">
        <v>2173</v>
      </c>
      <c r="C293" s="5">
        <v>16.999999999999968</v>
      </c>
      <c r="D293" s="4">
        <v>3.0115517549450001E-4</v>
      </c>
      <c r="E293" s="1" t="s">
        <v>1827</v>
      </c>
      <c r="F293">
        <v>2020</v>
      </c>
    </row>
    <row r="294" spans="1:6" x14ac:dyDescent="0.25">
      <c r="A294" s="4">
        <v>7.1509069442953696E-2</v>
      </c>
      <c r="B294" s="1" t="s">
        <v>2172</v>
      </c>
      <c r="C294" s="5">
        <v>2664.9999999999973</v>
      </c>
      <c r="D294" s="4">
        <v>8.8433844444695993E-3</v>
      </c>
      <c r="E294" s="1" t="s">
        <v>1827</v>
      </c>
      <c r="F294">
        <v>2020</v>
      </c>
    </row>
    <row r="295" spans="1:6" x14ac:dyDescent="0.25">
      <c r="A295" s="4">
        <v>1.16453794139745E-2</v>
      </c>
      <c r="B295" s="1" t="s">
        <v>2171</v>
      </c>
      <c r="C295" s="5">
        <v>434.00000000000153</v>
      </c>
      <c r="D295" s="4">
        <v>4.3626475803444E-3</v>
      </c>
      <c r="E295" s="1" t="s">
        <v>1827</v>
      </c>
      <c r="F295">
        <v>2020</v>
      </c>
    </row>
    <row r="296" spans="1:6" x14ac:dyDescent="0.25">
      <c r="A296" s="4">
        <v>5.3665342921541283E-5</v>
      </c>
      <c r="B296" s="1" t="s">
        <v>2170</v>
      </c>
      <c r="C296" s="5">
        <v>2</v>
      </c>
      <c r="D296" s="4">
        <v>1.263586780249881E-5</v>
      </c>
      <c r="E296" s="1" t="s">
        <v>1827</v>
      </c>
      <c r="F296">
        <v>2020</v>
      </c>
    </row>
    <row r="297" spans="1:6" x14ac:dyDescent="0.25">
      <c r="A297" s="4">
        <v>2.2807770741655E-3</v>
      </c>
      <c r="B297" s="1" t="s">
        <v>2169</v>
      </c>
      <c r="C297" s="5">
        <v>84.999999999999829</v>
      </c>
      <c r="D297" s="4">
        <v>1.5080552927569E-3</v>
      </c>
      <c r="E297" s="1" t="s">
        <v>1827</v>
      </c>
      <c r="F297">
        <v>2020</v>
      </c>
    </row>
    <row r="298" spans="1:6" x14ac:dyDescent="0.25">
      <c r="A298" s="4">
        <v>7.1374906085650003E-3</v>
      </c>
      <c r="B298" s="1" t="s">
        <v>2168</v>
      </c>
      <c r="C298" s="5">
        <v>266.00000000000034</v>
      </c>
      <c r="D298" s="4">
        <v>7.5284839698510004E-4</v>
      </c>
      <c r="E298" s="1" t="s">
        <v>1827</v>
      </c>
      <c r="F298">
        <v>2020</v>
      </c>
    </row>
    <row r="299" spans="1:6" x14ac:dyDescent="0.25">
      <c r="A299" s="4">
        <v>2.4417731029301299E-2</v>
      </c>
      <c r="B299" s="1" t="s">
        <v>2167</v>
      </c>
      <c r="C299" s="5">
        <v>910.00000000000045</v>
      </c>
      <c r="D299" s="4">
        <v>1.35016112323516E-2</v>
      </c>
      <c r="E299" s="1" t="s">
        <v>1827</v>
      </c>
      <c r="F299">
        <v>2020</v>
      </c>
    </row>
    <row r="300" spans="1:6" x14ac:dyDescent="0.25">
      <c r="A300" s="4">
        <v>2.6832671460770631E-5</v>
      </c>
      <c r="B300" s="1" t="s">
        <v>2166</v>
      </c>
      <c r="C300" s="5">
        <v>0.99999999999999956</v>
      </c>
      <c r="D300" s="4">
        <v>8.5973491856406507E-6</v>
      </c>
      <c r="E300" s="1" t="s">
        <v>1827</v>
      </c>
      <c r="F300">
        <v>2020</v>
      </c>
    </row>
    <row r="301" spans="1:6" x14ac:dyDescent="0.25">
      <c r="A301" s="4">
        <v>1.0733068584309999E-4</v>
      </c>
      <c r="B301" s="1" t="s">
        <v>2165</v>
      </c>
      <c r="C301" s="5">
        <v>4.0000000000006493</v>
      </c>
      <c r="D301" s="4">
        <v>-4.5390138211131068E-5</v>
      </c>
      <c r="E301" s="1" t="s">
        <v>1825</v>
      </c>
      <c r="F301">
        <v>2020</v>
      </c>
    </row>
    <row r="302" spans="1:6" x14ac:dyDescent="0.25">
      <c r="A302" s="4">
        <v>1.1001395298916E-3</v>
      </c>
      <c r="B302" s="1" t="s">
        <v>2164</v>
      </c>
      <c r="C302" s="5">
        <v>41.000000000000135</v>
      </c>
      <c r="D302" s="4">
        <v>-4.2934812593490001E-4</v>
      </c>
      <c r="E302" s="1" t="s">
        <v>1825</v>
      </c>
      <c r="F302">
        <v>2020</v>
      </c>
    </row>
    <row r="303" spans="1:6" x14ac:dyDescent="0.25">
      <c r="A303" s="4">
        <v>1.0733068584309999E-4</v>
      </c>
      <c r="B303" s="1" t="s">
        <v>2163</v>
      </c>
      <c r="C303" s="5">
        <v>4.0000000000006493</v>
      </c>
      <c r="D303" s="4">
        <v>-2.2546394567800001E-4</v>
      </c>
      <c r="E303" s="1" t="s">
        <v>1825</v>
      </c>
      <c r="F303">
        <v>2020</v>
      </c>
    </row>
    <row r="304" spans="1:6" x14ac:dyDescent="0.25">
      <c r="A304" s="4">
        <v>4.2932274337230002E-4</v>
      </c>
      <c r="B304" s="1" t="s">
        <v>2162</v>
      </c>
      <c r="C304" s="5">
        <v>15.999999999998872</v>
      </c>
      <c r="D304" s="4">
        <v>2.3329302891470001E-4</v>
      </c>
      <c r="E304" s="1" t="s">
        <v>1827</v>
      </c>
      <c r="F304">
        <v>2020</v>
      </c>
    </row>
    <row r="305" spans="1:6" x14ac:dyDescent="0.25">
      <c r="A305" s="4">
        <v>5.0982075775459997E-4</v>
      </c>
      <c r="B305" s="1" t="s">
        <v>2161</v>
      </c>
      <c r="C305" s="5">
        <v>18.999999999998426</v>
      </c>
      <c r="D305" s="4">
        <v>1.815849568023E-4</v>
      </c>
      <c r="E305" s="1" t="s">
        <v>1827</v>
      </c>
      <c r="F305">
        <v>2020</v>
      </c>
    </row>
    <row r="306" spans="1:6" x14ac:dyDescent="0.25">
      <c r="A306" s="4">
        <v>2.6832671460770631E-5</v>
      </c>
      <c r="B306" s="1" t="s">
        <v>2160</v>
      </c>
      <c r="C306" s="5">
        <v>0.99999999999999956</v>
      </c>
      <c r="D306" s="4">
        <v>-4.6108617639749302E-5</v>
      </c>
      <c r="E306" s="1" t="s">
        <v>1825</v>
      </c>
      <c r="F306">
        <v>2020</v>
      </c>
    </row>
    <row r="307" spans="1:6" x14ac:dyDescent="0.25">
      <c r="A307" s="4">
        <v>1.2074702157347001E-3</v>
      </c>
      <c r="B307" s="1" t="s">
        <v>2159</v>
      </c>
      <c r="C307" s="5">
        <v>45.000000000000789</v>
      </c>
      <c r="D307" s="4">
        <v>1.475421084927E-4</v>
      </c>
      <c r="E307" s="1" t="s">
        <v>1827</v>
      </c>
      <c r="F307">
        <v>2020</v>
      </c>
    </row>
    <row r="308" spans="1:6" x14ac:dyDescent="0.25">
      <c r="A308" s="4">
        <v>2.7637651604594002E-3</v>
      </c>
      <c r="B308" s="1" t="s">
        <v>2158</v>
      </c>
      <c r="C308" s="5">
        <v>103.00000000000088</v>
      </c>
      <c r="D308" s="4">
        <v>-7.1471324960737997E-3</v>
      </c>
      <c r="E308" s="1" t="s">
        <v>1825</v>
      </c>
      <c r="F308">
        <v>2020</v>
      </c>
    </row>
    <row r="309" spans="1:6" x14ac:dyDescent="0.25">
      <c r="A309" s="4">
        <v>2.6832671460770631E-5</v>
      </c>
      <c r="B309" s="1" t="s">
        <v>2157</v>
      </c>
      <c r="C309" s="5">
        <v>0.99999999999999956</v>
      </c>
      <c r="D309" s="4">
        <v>1.759103332466906E-6</v>
      </c>
      <c r="E309" s="1" t="s">
        <v>1827</v>
      </c>
      <c r="F309">
        <v>2020</v>
      </c>
    </row>
    <row r="310" spans="1:6" x14ac:dyDescent="0.25">
      <c r="A310" s="4">
        <v>1.609960287646E-4</v>
      </c>
      <c r="B310" s="1" t="s">
        <v>2156</v>
      </c>
      <c r="C310" s="5">
        <v>5.9999999999991109</v>
      </c>
      <c r="D310" s="4">
        <v>1.2452538421439999E-4</v>
      </c>
      <c r="E310" s="1" t="s">
        <v>1827</v>
      </c>
      <c r="F310">
        <v>2020</v>
      </c>
    </row>
    <row r="311" spans="1:6" x14ac:dyDescent="0.25">
      <c r="A311" s="4">
        <v>2.4149404314690001E-4</v>
      </c>
      <c r="B311" s="1" t="s">
        <v>2155</v>
      </c>
      <c r="C311" s="5">
        <v>8.999999999998666</v>
      </c>
      <c r="D311" s="4">
        <v>7.7376142670765866E-5</v>
      </c>
      <c r="E311" s="1" t="s">
        <v>1827</v>
      </c>
      <c r="F311">
        <v>2020</v>
      </c>
    </row>
    <row r="312" spans="1:6" x14ac:dyDescent="0.25">
      <c r="A312" s="4">
        <v>2.6832671460770631E-5</v>
      </c>
      <c r="B312" s="1" t="s">
        <v>2154</v>
      </c>
      <c r="C312" s="5">
        <v>0.99999999999999956</v>
      </c>
      <c r="D312" s="4">
        <v>-7.3585578050980842E-6</v>
      </c>
      <c r="E312" s="1" t="s">
        <v>1825</v>
      </c>
      <c r="F312">
        <v>2020</v>
      </c>
    </row>
    <row r="313" spans="1:6" x14ac:dyDescent="0.25">
      <c r="A313" s="4">
        <v>2.7986476333583799E-2</v>
      </c>
      <c r="B313" s="1" t="s">
        <v>2153</v>
      </c>
      <c r="C313" s="5">
        <v>1043.0000000000007</v>
      </c>
      <c r="D313" s="4">
        <v>-4.8898201208932998E-2</v>
      </c>
      <c r="E313" s="1" t="s">
        <v>1825</v>
      </c>
      <c r="F313">
        <v>2020</v>
      </c>
    </row>
    <row r="314" spans="1:6" x14ac:dyDescent="0.25">
      <c r="A314" s="4">
        <v>1.0733068584309999E-4</v>
      </c>
      <c r="B314" s="1" t="s">
        <v>2152</v>
      </c>
      <c r="C314" s="5">
        <v>4.0000000000006493</v>
      </c>
      <c r="D314" s="4">
        <v>-1.84434470559E-4</v>
      </c>
      <c r="E314" s="1" t="s">
        <v>1825</v>
      </c>
      <c r="F314">
        <v>2020</v>
      </c>
    </row>
    <row r="315" spans="1:6" x14ac:dyDescent="0.25">
      <c r="A315" s="4">
        <v>2.6832671460770631E-5</v>
      </c>
      <c r="B315" s="1" t="s">
        <v>2151</v>
      </c>
      <c r="C315" s="5">
        <v>0.99999999999999956</v>
      </c>
      <c r="D315" s="4">
        <v>6.3179339012494048E-6</v>
      </c>
      <c r="E315" s="1" t="s">
        <v>1827</v>
      </c>
      <c r="F315">
        <v>2020</v>
      </c>
    </row>
    <row r="316" spans="1:6" x14ac:dyDescent="0.25">
      <c r="A316" s="4">
        <v>4.0517333905764003E-3</v>
      </c>
      <c r="B316" s="1" t="s">
        <v>2150</v>
      </c>
      <c r="C316" s="5">
        <v>151.00000000000122</v>
      </c>
      <c r="D316" s="4">
        <v>-3.9604113340589E-3</v>
      </c>
      <c r="E316" s="1" t="s">
        <v>1825</v>
      </c>
      <c r="F316">
        <v>2020</v>
      </c>
    </row>
  </sheetData>
  <mergeCells count="1">
    <mergeCell ref="G2:J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5E0C-B6D4-46B7-89F9-5EABE72AF068}">
  <dimension ref="A1:G350"/>
  <sheetViews>
    <sheetView workbookViewId="0">
      <selection activeCell="G2" sqref="G2:G348"/>
    </sheetView>
  </sheetViews>
  <sheetFormatPr baseColWidth="10" defaultColWidth="9.140625" defaultRowHeight="15" x14ac:dyDescent="0.25"/>
  <cols>
    <col min="1" max="1" width="44.28515625" bestFit="1" customWidth="1"/>
    <col min="2" max="2" width="18.28515625" bestFit="1" customWidth="1"/>
    <col min="3" max="3" width="19.85546875" bestFit="1" customWidth="1"/>
    <col min="4" max="4" width="20.7109375" bestFit="1" customWidth="1"/>
    <col min="5" max="5" width="36.7109375" bestFit="1" customWidth="1"/>
    <col min="6" max="6" width="16" bestFit="1" customWidth="1"/>
  </cols>
  <sheetData>
    <row r="1" spans="1:7" s="1" customFormat="1" x14ac:dyDescent="0.25">
      <c r="A1" s="3" t="s">
        <v>2833</v>
      </c>
      <c r="B1" s="3" t="s">
        <v>2832</v>
      </c>
      <c r="C1" s="3" t="s">
        <v>2831</v>
      </c>
      <c r="D1" s="3" t="s">
        <v>2830</v>
      </c>
      <c r="E1" s="3" t="s">
        <v>2829</v>
      </c>
      <c r="F1" s="3" t="s">
        <v>1808</v>
      </c>
      <c r="G1" s="3" t="s">
        <v>1822</v>
      </c>
    </row>
    <row r="2" spans="1:7" x14ac:dyDescent="0.25">
      <c r="A2" s="1" t="s">
        <v>2820</v>
      </c>
      <c r="B2" s="9">
        <v>-23.5</v>
      </c>
      <c r="C2" s="9">
        <v>-69</v>
      </c>
      <c r="D2" t="s">
        <v>2828</v>
      </c>
      <c r="E2">
        <v>0</v>
      </c>
      <c r="F2" s="4">
        <v>0</v>
      </c>
      <c r="G2" s="1">
        <v>2020</v>
      </c>
    </row>
    <row r="3" spans="1:7" x14ac:dyDescent="0.25">
      <c r="A3" s="1" t="s">
        <v>2820</v>
      </c>
      <c r="B3" s="9">
        <v>-23.5</v>
      </c>
      <c r="C3" s="9">
        <v>-69</v>
      </c>
      <c r="D3" t="s">
        <v>2827</v>
      </c>
      <c r="E3">
        <v>0</v>
      </c>
      <c r="F3" s="4">
        <v>0</v>
      </c>
      <c r="G3" s="1">
        <v>2020</v>
      </c>
    </row>
    <row r="4" spans="1:7" x14ac:dyDescent="0.25">
      <c r="A4" s="1" t="s">
        <v>2820</v>
      </c>
      <c r="B4" s="9">
        <v>-23.5</v>
      </c>
      <c r="C4" s="9">
        <v>-69</v>
      </c>
      <c r="D4" t="s">
        <v>2826</v>
      </c>
      <c r="E4">
        <v>2</v>
      </c>
      <c r="F4" s="4">
        <v>5.366534292154127E-5</v>
      </c>
      <c r="G4" s="1">
        <v>2020</v>
      </c>
    </row>
    <row r="5" spans="1:7" x14ac:dyDescent="0.25">
      <c r="A5" s="1" t="s">
        <v>2820</v>
      </c>
      <c r="B5" s="9">
        <v>-23.5</v>
      </c>
      <c r="C5" s="9">
        <v>-69</v>
      </c>
      <c r="D5" t="s">
        <v>2825</v>
      </c>
      <c r="E5">
        <v>4</v>
      </c>
      <c r="F5" s="4">
        <v>1.0733068584308254E-4</v>
      </c>
      <c r="G5" s="1">
        <v>2020</v>
      </c>
    </row>
    <row r="6" spans="1:7" x14ac:dyDescent="0.25">
      <c r="A6" s="1" t="s">
        <v>2820</v>
      </c>
      <c r="B6" s="9">
        <v>-23.5</v>
      </c>
      <c r="C6" s="9">
        <v>-69</v>
      </c>
      <c r="D6" t="s">
        <v>2824</v>
      </c>
      <c r="E6">
        <v>14</v>
      </c>
      <c r="F6" s="4">
        <v>3.756574004507889E-4</v>
      </c>
      <c r="G6" s="1">
        <v>2020</v>
      </c>
    </row>
    <row r="7" spans="1:7" x14ac:dyDescent="0.25">
      <c r="A7" s="1" t="s">
        <v>2820</v>
      </c>
      <c r="B7" s="9">
        <v>-23.5</v>
      </c>
      <c r="C7" s="9">
        <v>-69</v>
      </c>
      <c r="D7" t="s">
        <v>2823</v>
      </c>
      <c r="E7">
        <v>14</v>
      </c>
      <c r="F7" s="4">
        <v>3.756574004507889E-4</v>
      </c>
      <c r="G7" s="1">
        <v>2020</v>
      </c>
    </row>
    <row r="8" spans="1:7" x14ac:dyDescent="0.25">
      <c r="A8" s="1" t="s">
        <v>2820</v>
      </c>
      <c r="B8" s="9">
        <v>-23.5</v>
      </c>
      <c r="C8" s="9">
        <v>-69</v>
      </c>
      <c r="D8" t="s">
        <v>2822</v>
      </c>
      <c r="E8">
        <v>40</v>
      </c>
      <c r="F8" s="4">
        <v>1.0733068584308253E-3</v>
      </c>
      <c r="G8" s="1">
        <v>2020</v>
      </c>
    </row>
    <row r="9" spans="1:7" x14ac:dyDescent="0.25">
      <c r="A9" s="1" t="s">
        <v>2820</v>
      </c>
      <c r="B9" s="9">
        <v>-23.5</v>
      </c>
      <c r="C9" s="9">
        <v>-69</v>
      </c>
      <c r="D9" t="s">
        <v>2821</v>
      </c>
      <c r="E9">
        <v>177</v>
      </c>
      <c r="F9" s="4">
        <v>4.7493828485564021E-3</v>
      </c>
      <c r="G9" s="1">
        <v>2020</v>
      </c>
    </row>
    <row r="10" spans="1:7" x14ac:dyDescent="0.25">
      <c r="A10" s="1" t="s">
        <v>2820</v>
      </c>
      <c r="B10" s="9">
        <v>-23.5</v>
      </c>
      <c r="C10" s="9">
        <v>-69</v>
      </c>
      <c r="D10" t="s">
        <v>2819</v>
      </c>
      <c r="E10">
        <v>739</v>
      </c>
      <c r="F10" s="4">
        <v>1.9829344209509499E-2</v>
      </c>
      <c r="G10" s="1">
        <v>2020</v>
      </c>
    </row>
    <row r="11" spans="1:7" x14ac:dyDescent="0.25">
      <c r="A11" s="1" t="s">
        <v>2815</v>
      </c>
      <c r="B11" s="9">
        <v>-18.345400000000001</v>
      </c>
      <c r="C11" s="9">
        <v>-69.711399999999998</v>
      </c>
      <c r="D11" t="s">
        <v>2818</v>
      </c>
      <c r="E11">
        <v>0</v>
      </c>
      <c r="F11" s="4">
        <v>0</v>
      </c>
      <c r="G11" s="1">
        <v>2020</v>
      </c>
    </row>
    <row r="12" spans="1:7" x14ac:dyDescent="0.25">
      <c r="A12" s="1" t="s">
        <v>2815</v>
      </c>
      <c r="B12" s="9">
        <v>-18.345400000000001</v>
      </c>
      <c r="C12" s="9">
        <v>-69.711399999999998</v>
      </c>
      <c r="D12" t="s">
        <v>2817</v>
      </c>
      <c r="E12">
        <v>0</v>
      </c>
      <c r="F12" s="4">
        <v>0</v>
      </c>
      <c r="G12" s="1">
        <v>2020</v>
      </c>
    </row>
    <row r="13" spans="1:7" x14ac:dyDescent="0.25">
      <c r="A13" s="1" t="s">
        <v>2815</v>
      </c>
      <c r="B13" s="9">
        <v>-18.345400000000001</v>
      </c>
      <c r="C13" s="9">
        <v>-69.711399999999998</v>
      </c>
      <c r="D13" t="s">
        <v>2816</v>
      </c>
      <c r="E13">
        <v>1</v>
      </c>
      <c r="F13" s="4">
        <v>2.6832671460770635E-5</v>
      </c>
      <c r="G13" s="1">
        <v>2020</v>
      </c>
    </row>
    <row r="14" spans="1:7" x14ac:dyDescent="0.25">
      <c r="A14" s="1" t="s">
        <v>2815</v>
      </c>
      <c r="B14" s="9">
        <v>-18.345400000000001</v>
      </c>
      <c r="C14" s="9">
        <v>-69.711399999999998</v>
      </c>
      <c r="D14" t="s">
        <v>2814</v>
      </c>
      <c r="E14">
        <v>602</v>
      </c>
      <c r="F14" s="4">
        <v>1.6153268219383923E-2</v>
      </c>
      <c r="G14" s="1">
        <v>2020</v>
      </c>
    </row>
    <row r="15" spans="1:7" x14ac:dyDescent="0.25">
      <c r="A15" s="1" t="s">
        <v>2805</v>
      </c>
      <c r="B15" s="9">
        <v>-27.4316</v>
      </c>
      <c r="C15" s="9">
        <v>-69.944199999999995</v>
      </c>
      <c r="D15" t="s">
        <v>2813</v>
      </c>
      <c r="E15">
        <v>2</v>
      </c>
      <c r="F15" s="4">
        <v>5.366534292154127E-5</v>
      </c>
      <c r="G15" s="1">
        <v>2020</v>
      </c>
    </row>
    <row r="16" spans="1:7" x14ac:dyDescent="0.25">
      <c r="A16" s="1" t="s">
        <v>2805</v>
      </c>
      <c r="B16" s="9">
        <v>-27.4316</v>
      </c>
      <c r="C16" s="9">
        <v>-69.944199999999995</v>
      </c>
      <c r="D16" t="s">
        <v>2812</v>
      </c>
      <c r="E16">
        <v>4</v>
      </c>
      <c r="F16" s="4">
        <v>1.0733068584308254E-4</v>
      </c>
      <c r="G16" s="1">
        <v>2020</v>
      </c>
    </row>
    <row r="17" spans="1:7" x14ac:dyDescent="0.25">
      <c r="A17" s="1" t="s">
        <v>2805</v>
      </c>
      <c r="B17" s="9">
        <v>-27.4316</v>
      </c>
      <c r="C17" s="9">
        <v>-69.944199999999995</v>
      </c>
      <c r="D17" t="s">
        <v>2811</v>
      </c>
      <c r="E17">
        <v>9</v>
      </c>
      <c r="F17" s="4">
        <v>2.4149404314693571E-4</v>
      </c>
      <c r="G17" s="1">
        <v>2020</v>
      </c>
    </row>
    <row r="18" spans="1:7" x14ac:dyDescent="0.25">
      <c r="A18" s="1" t="s">
        <v>2805</v>
      </c>
      <c r="B18" s="9">
        <v>-27.4316</v>
      </c>
      <c r="C18" s="9">
        <v>-69.944199999999995</v>
      </c>
      <c r="D18" t="s">
        <v>2810</v>
      </c>
      <c r="E18">
        <v>17</v>
      </c>
      <c r="F18" s="4">
        <v>4.5615541483310078E-4</v>
      </c>
      <c r="G18" s="1">
        <v>2020</v>
      </c>
    </row>
    <row r="19" spans="1:7" x14ac:dyDescent="0.25">
      <c r="A19" s="1" t="s">
        <v>2805</v>
      </c>
      <c r="B19" s="9">
        <v>-27.4316</v>
      </c>
      <c r="C19" s="9">
        <v>-69.944199999999995</v>
      </c>
      <c r="D19" t="s">
        <v>2809</v>
      </c>
      <c r="E19">
        <v>19</v>
      </c>
      <c r="F19" s="4">
        <v>5.0982075775464204E-4</v>
      </c>
      <c r="G19" s="1">
        <v>2020</v>
      </c>
    </row>
    <row r="20" spans="1:7" x14ac:dyDescent="0.25">
      <c r="A20" s="1" t="s">
        <v>2805</v>
      </c>
      <c r="B20" s="9">
        <v>-27.4316</v>
      </c>
      <c r="C20" s="9">
        <v>-69.944199999999995</v>
      </c>
      <c r="D20" t="s">
        <v>2808</v>
      </c>
      <c r="E20">
        <v>32</v>
      </c>
      <c r="F20" s="4">
        <v>8.5864548674466031E-4</v>
      </c>
      <c r="G20" s="1">
        <v>2020</v>
      </c>
    </row>
    <row r="21" spans="1:7" x14ac:dyDescent="0.25">
      <c r="A21" s="1" t="s">
        <v>2805</v>
      </c>
      <c r="B21" s="9">
        <v>-27.4316</v>
      </c>
      <c r="C21" s="9">
        <v>-69.944199999999995</v>
      </c>
      <c r="D21" t="s">
        <v>2807</v>
      </c>
      <c r="E21">
        <v>36</v>
      </c>
      <c r="F21" s="4">
        <v>9.6597617258774283E-4</v>
      </c>
      <c r="G21" s="1">
        <v>2020</v>
      </c>
    </row>
    <row r="22" spans="1:7" x14ac:dyDescent="0.25">
      <c r="A22" s="1" t="s">
        <v>2805</v>
      </c>
      <c r="B22" s="9">
        <v>-27.4316</v>
      </c>
      <c r="C22" s="9">
        <v>-69.944199999999995</v>
      </c>
      <c r="D22" t="s">
        <v>2806</v>
      </c>
      <c r="E22">
        <v>156</v>
      </c>
      <c r="F22" s="4">
        <v>4.1858967478802193E-3</v>
      </c>
      <c r="G22" s="1">
        <v>2020</v>
      </c>
    </row>
    <row r="23" spans="1:7" x14ac:dyDescent="0.25">
      <c r="A23" s="1" t="s">
        <v>2805</v>
      </c>
      <c r="B23" s="9">
        <v>-27.4316</v>
      </c>
      <c r="C23" s="9">
        <v>-69.944199999999995</v>
      </c>
      <c r="D23" t="s">
        <v>2804</v>
      </c>
      <c r="E23">
        <v>322</v>
      </c>
      <c r="F23" s="4">
        <v>8.6401202103681442E-3</v>
      </c>
      <c r="G23" s="1">
        <v>2020</v>
      </c>
    </row>
    <row r="24" spans="1:7" x14ac:dyDescent="0.25">
      <c r="A24" s="1" t="s">
        <v>2794</v>
      </c>
      <c r="B24" s="9">
        <v>-46.5</v>
      </c>
      <c r="C24" s="9">
        <v>-73.5</v>
      </c>
      <c r="D24" t="s">
        <v>2803</v>
      </c>
      <c r="E24">
        <v>0</v>
      </c>
      <c r="F24" s="4">
        <v>0</v>
      </c>
      <c r="G24" s="1">
        <v>2020</v>
      </c>
    </row>
    <row r="25" spans="1:7" x14ac:dyDescent="0.25">
      <c r="A25" s="1" t="s">
        <v>2794</v>
      </c>
      <c r="B25" s="9">
        <v>-46.5</v>
      </c>
      <c r="C25" s="9">
        <v>-73.5</v>
      </c>
      <c r="D25" t="s">
        <v>2802</v>
      </c>
      <c r="E25">
        <v>0</v>
      </c>
      <c r="F25" s="4">
        <v>0</v>
      </c>
      <c r="G25" s="1">
        <v>2020</v>
      </c>
    </row>
    <row r="26" spans="1:7" x14ac:dyDescent="0.25">
      <c r="A26" s="1" t="s">
        <v>2794</v>
      </c>
      <c r="B26" s="9">
        <v>-46.5</v>
      </c>
      <c r="C26" s="9">
        <v>-73.5</v>
      </c>
      <c r="D26" t="s">
        <v>2801</v>
      </c>
      <c r="E26">
        <v>0</v>
      </c>
      <c r="F26" s="4">
        <v>0</v>
      </c>
      <c r="G26" s="1">
        <v>2020</v>
      </c>
    </row>
    <row r="27" spans="1:7" x14ac:dyDescent="0.25">
      <c r="A27" s="1" t="s">
        <v>2794</v>
      </c>
      <c r="B27" s="9">
        <v>-46.5</v>
      </c>
      <c r="C27" s="9">
        <v>-73.5</v>
      </c>
      <c r="D27" t="s">
        <v>2800</v>
      </c>
      <c r="E27">
        <v>2</v>
      </c>
      <c r="F27" s="4">
        <v>5.366534292154127E-5</v>
      </c>
      <c r="G27" s="1">
        <v>2020</v>
      </c>
    </row>
    <row r="28" spans="1:7" x14ac:dyDescent="0.25">
      <c r="A28" s="1" t="s">
        <v>2794</v>
      </c>
      <c r="B28" s="9">
        <v>-46.5</v>
      </c>
      <c r="C28" s="9">
        <v>-73.5</v>
      </c>
      <c r="D28" t="s">
        <v>2799</v>
      </c>
      <c r="E28">
        <v>2</v>
      </c>
      <c r="F28" s="4">
        <v>5.366534292154127E-5</v>
      </c>
      <c r="G28" s="1">
        <v>2020</v>
      </c>
    </row>
    <row r="29" spans="1:7" x14ac:dyDescent="0.25">
      <c r="A29" s="1" t="s">
        <v>2794</v>
      </c>
      <c r="B29" s="9">
        <v>-46.5</v>
      </c>
      <c r="C29" s="9">
        <v>-73.5</v>
      </c>
      <c r="D29" t="s">
        <v>2798</v>
      </c>
      <c r="E29">
        <v>5</v>
      </c>
      <c r="F29" s="4">
        <v>1.3416335730385317E-4</v>
      </c>
      <c r="G29" s="1">
        <v>2020</v>
      </c>
    </row>
    <row r="30" spans="1:7" x14ac:dyDescent="0.25">
      <c r="A30" s="1" t="s">
        <v>2794</v>
      </c>
      <c r="B30" s="9">
        <v>-46.5</v>
      </c>
      <c r="C30" s="9">
        <v>-73.5</v>
      </c>
      <c r="D30" t="s">
        <v>2797</v>
      </c>
      <c r="E30">
        <v>6</v>
      </c>
      <c r="F30" s="4">
        <v>1.609960287646238E-4</v>
      </c>
      <c r="G30" s="1">
        <v>2020</v>
      </c>
    </row>
    <row r="31" spans="1:7" x14ac:dyDescent="0.25">
      <c r="A31" s="1" t="s">
        <v>2794</v>
      </c>
      <c r="B31" s="9">
        <v>-46.5</v>
      </c>
      <c r="C31" s="9">
        <v>-73.5</v>
      </c>
      <c r="D31" t="s">
        <v>2796</v>
      </c>
      <c r="E31">
        <v>6</v>
      </c>
      <c r="F31" s="4">
        <v>1.609960287646238E-4</v>
      </c>
      <c r="G31" s="1">
        <v>2020</v>
      </c>
    </row>
    <row r="32" spans="1:7" x14ac:dyDescent="0.25">
      <c r="A32" s="1" t="s">
        <v>2794</v>
      </c>
      <c r="B32" s="9">
        <v>-46.5</v>
      </c>
      <c r="C32" s="9">
        <v>-73.5</v>
      </c>
      <c r="D32" t="s">
        <v>2795</v>
      </c>
      <c r="E32">
        <v>33</v>
      </c>
      <c r="F32" s="4">
        <v>8.8547815820543094E-4</v>
      </c>
      <c r="G32" s="1">
        <v>2020</v>
      </c>
    </row>
    <row r="33" spans="1:7" x14ac:dyDescent="0.25">
      <c r="A33" s="1" t="s">
        <v>2794</v>
      </c>
      <c r="B33" s="9">
        <v>-46.5</v>
      </c>
      <c r="C33" s="9">
        <v>-73.5</v>
      </c>
      <c r="D33" t="s">
        <v>2793</v>
      </c>
      <c r="E33">
        <v>124</v>
      </c>
      <c r="F33" s="4">
        <v>3.3272512611355587E-3</v>
      </c>
      <c r="G33" s="1">
        <v>2020</v>
      </c>
    </row>
    <row r="34" spans="1:7" x14ac:dyDescent="0.25">
      <c r="A34" s="1" t="s">
        <v>2778</v>
      </c>
      <c r="B34" s="9">
        <v>-30.672899999999998</v>
      </c>
      <c r="C34" s="9">
        <v>-70.973100000000002</v>
      </c>
      <c r="D34" t="s">
        <v>2792</v>
      </c>
      <c r="E34">
        <v>3</v>
      </c>
      <c r="F34" s="4">
        <v>8.0498014382311898E-5</v>
      </c>
      <c r="G34" s="1">
        <v>2020</v>
      </c>
    </row>
    <row r="35" spans="1:7" x14ac:dyDescent="0.25">
      <c r="A35" s="1" t="s">
        <v>2778</v>
      </c>
      <c r="B35" s="9">
        <v>-30.672899999999998</v>
      </c>
      <c r="C35" s="9">
        <v>-70.973100000000002</v>
      </c>
      <c r="D35" t="s">
        <v>2791</v>
      </c>
      <c r="E35">
        <v>6</v>
      </c>
      <c r="F35" s="4">
        <v>1.609960287646238E-4</v>
      </c>
      <c r="G35" s="1">
        <v>2020</v>
      </c>
    </row>
    <row r="36" spans="1:7" x14ac:dyDescent="0.25">
      <c r="A36" s="1" t="s">
        <v>2778</v>
      </c>
      <c r="B36" s="9">
        <v>-30.672899999999998</v>
      </c>
      <c r="C36" s="9">
        <v>-70.973100000000002</v>
      </c>
      <c r="D36" t="s">
        <v>2790</v>
      </c>
      <c r="E36">
        <v>8</v>
      </c>
      <c r="F36" s="4">
        <v>2.1466137168616508E-4</v>
      </c>
      <c r="G36" s="1">
        <v>2020</v>
      </c>
    </row>
    <row r="37" spans="1:7" x14ac:dyDescent="0.25">
      <c r="A37" s="1" t="s">
        <v>2778</v>
      </c>
      <c r="B37" s="9">
        <v>-30.672899999999998</v>
      </c>
      <c r="C37" s="9">
        <v>-70.973100000000002</v>
      </c>
      <c r="D37" t="s">
        <v>2789</v>
      </c>
      <c r="E37">
        <v>10</v>
      </c>
      <c r="F37" s="4">
        <v>2.6832671460770633E-4</v>
      </c>
      <c r="G37" s="1">
        <v>2020</v>
      </c>
    </row>
    <row r="38" spans="1:7" x14ac:dyDescent="0.25">
      <c r="A38" s="1" t="s">
        <v>2778</v>
      </c>
      <c r="B38" s="9">
        <v>-30.672899999999998</v>
      </c>
      <c r="C38" s="9">
        <v>-70.973100000000002</v>
      </c>
      <c r="D38" t="s">
        <v>2788</v>
      </c>
      <c r="E38">
        <v>14</v>
      </c>
      <c r="F38" s="4">
        <v>3.756574004507889E-4</v>
      </c>
      <c r="G38" s="1">
        <v>2020</v>
      </c>
    </row>
    <row r="39" spans="1:7" x14ac:dyDescent="0.25">
      <c r="A39" s="1" t="s">
        <v>2778</v>
      </c>
      <c r="B39" s="9">
        <v>-30.672899999999998</v>
      </c>
      <c r="C39" s="9">
        <v>-70.973100000000002</v>
      </c>
      <c r="D39" t="s">
        <v>2787</v>
      </c>
      <c r="E39">
        <v>16</v>
      </c>
      <c r="F39" s="4">
        <v>4.2932274337233016E-4</v>
      </c>
      <c r="G39" s="1">
        <v>2020</v>
      </c>
    </row>
    <row r="40" spans="1:7" x14ac:dyDescent="0.25">
      <c r="A40" s="1" t="s">
        <v>2778</v>
      </c>
      <c r="B40" s="9">
        <v>-30.672899999999998</v>
      </c>
      <c r="C40" s="9">
        <v>-70.973100000000002</v>
      </c>
      <c r="D40" t="s">
        <v>2786</v>
      </c>
      <c r="E40">
        <v>19</v>
      </c>
      <c r="F40" s="4">
        <v>5.0982075775464204E-4</v>
      </c>
      <c r="G40" s="1">
        <v>2020</v>
      </c>
    </row>
    <row r="41" spans="1:7" x14ac:dyDescent="0.25">
      <c r="A41" s="1" t="s">
        <v>2778</v>
      </c>
      <c r="B41" s="9">
        <v>-30.672899999999998</v>
      </c>
      <c r="C41" s="9">
        <v>-70.973100000000002</v>
      </c>
      <c r="D41" t="s">
        <v>2785</v>
      </c>
      <c r="E41">
        <v>31</v>
      </c>
      <c r="F41" s="4">
        <v>8.3181281528388969E-4</v>
      </c>
      <c r="G41" s="1">
        <v>2020</v>
      </c>
    </row>
    <row r="42" spans="1:7" x14ac:dyDescent="0.25">
      <c r="A42" s="1" t="s">
        <v>2778</v>
      </c>
      <c r="B42" s="9">
        <v>-30.672899999999998</v>
      </c>
      <c r="C42" s="9">
        <v>-70.973100000000002</v>
      </c>
      <c r="D42" t="s">
        <v>2784</v>
      </c>
      <c r="E42">
        <v>32</v>
      </c>
      <c r="F42" s="4">
        <v>8.5864548674466031E-4</v>
      </c>
      <c r="G42" s="1">
        <v>2020</v>
      </c>
    </row>
    <row r="43" spans="1:7" x14ac:dyDescent="0.25">
      <c r="A43" s="1" t="s">
        <v>2778</v>
      </c>
      <c r="B43" s="9">
        <v>-30.672899999999998</v>
      </c>
      <c r="C43" s="9">
        <v>-70.973100000000002</v>
      </c>
      <c r="D43" t="s">
        <v>2783</v>
      </c>
      <c r="E43">
        <v>34</v>
      </c>
      <c r="F43" s="4">
        <v>9.1231082966620157E-4</v>
      </c>
      <c r="G43" s="1">
        <v>2020</v>
      </c>
    </row>
    <row r="44" spans="1:7" x14ac:dyDescent="0.25">
      <c r="A44" s="1" t="s">
        <v>2778</v>
      </c>
      <c r="B44" s="9">
        <v>-30.672899999999998</v>
      </c>
      <c r="C44" s="9">
        <v>-70.973100000000002</v>
      </c>
      <c r="D44" t="s">
        <v>2782</v>
      </c>
      <c r="E44">
        <v>47</v>
      </c>
      <c r="F44" s="4">
        <v>1.2611355586562198E-3</v>
      </c>
      <c r="G44" s="1">
        <v>2020</v>
      </c>
    </row>
    <row r="45" spans="1:7" x14ac:dyDescent="0.25">
      <c r="A45" s="1" t="s">
        <v>2778</v>
      </c>
      <c r="B45" s="9">
        <v>-30.672899999999998</v>
      </c>
      <c r="C45" s="9">
        <v>-70.973100000000002</v>
      </c>
      <c r="D45" t="s">
        <v>2781</v>
      </c>
      <c r="E45">
        <v>77</v>
      </c>
      <c r="F45" s="4">
        <v>2.0661157024793389E-3</v>
      </c>
      <c r="G45" s="1">
        <v>2020</v>
      </c>
    </row>
    <row r="46" spans="1:7" x14ac:dyDescent="0.25">
      <c r="A46" s="1" t="s">
        <v>2778</v>
      </c>
      <c r="B46" s="9">
        <v>-30.672899999999998</v>
      </c>
      <c r="C46" s="9">
        <v>-70.973100000000002</v>
      </c>
      <c r="D46" t="s">
        <v>2780</v>
      </c>
      <c r="E46">
        <v>147</v>
      </c>
      <c r="F46" s="4">
        <v>3.9444027047332835E-3</v>
      </c>
      <c r="G46" s="1">
        <v>2020</v>
      </c>
    </row>
    <row r="47" spans="1:7" x14ac:dyDescent="0.25">
      <c r="A47" s="1" t="s">
        <v>2778</v>
      </c>
      <c r="B47" s="9">
        <v>-30.672899999999998</v>
      </c>
      <c r="C47" s="9">
        <v>-70.973100000000002</v>
      </c>
      <c r="D47" t="s">
        <v>2779</v>
      </c>
      <c r="E47">
        <v>508</v>
      </c>
      <c r="F47" s="4">
        <v>1.3630997102071482E-2</v>
      </c>
      <c r="G47" s="1">
        <v>2020</v>
      </c>
    </row>
    <row r="48" spans="1:7" x14ac:dyDescent="0.25">
      <c r="A48" s="1" t="s">
        <v>2778</v>
      </c>
      <c r="B48" s="9">
        <v>-30.672899999999998</v>
      </c>
      <c r="C48" s="9">
        <v>-70.973100000000002</v>
      </c>
      <c r="D48" t="s">
        <v>2777</v>
      </c>
      <c r="E48">
        <v>635</v>
      </c>
      <c r="F48" s="4">
        <v>1.7038746377589353E-2</v>
      </c>
      <c r="G48" s="1">
        <v>2020</v>
      </c>
    </row>
    <row r="49" spans="1:7" x14ac:dyDescent="0.25">
      <c r="A49" s="1" t="s">
        <v>2745</v>
      </c>
      <c r="B49" s="9">
        <v>-38.615900000000003</v>
      </c>
      <c r="C49" s="9">
        <v>-72.169700000000006</v>
      </c>
      <c r="D49" t="s">
        <v>2776</v>
      </c>
      <c r="E49">
        <v>0</v>
      </c>
      <c r="F49" s="4">
        <v>0</v>
      </c>
      <c r="G49" s="1">
        <v>2020</v>
      </c>
    </row>
    <row r="50" spans="1:7" x14ac:dyDescent="0.25">
      <c r="A50" s="1" t="s">
        <v>2745</v>
      </c>
      <c r="B50" s="9">
        <v>-38.615900000000003</v>
      </c>
      <c r="C50" s="9">
        <v>-72.169700000000006</v>
      </c>
      <c r="D50" t="s">
        <v>2775</v>
      </c>
      <c r="E50">
        <v>1</v>
      </c>
      <c r="F50" s="4">
        <v>2.6832671460770635E-5</v>
      </c>
      <c r="G50" s="1">
        <v>2020</v>
      </c>
    </row>
    <row r="51" spans="1:7" x14ac:dyDescent="0.25">
      <c r="A51" s="1" t="s">
        <v>2745</v>
      </c>
      <c r="B51" s="9">
        <v>-38.615900000000003</v>
      </c>
      <c r="C51" s="9">
        <v>-72.169700000000006</v>
      </c>
      <c r="D51" t="s">
        <v>2774</v>
      </c>
      <c r="E51">
        <v>2</v>
      </c>
      <c r="F51" s="4">
        <v>5.366534292154127E-5</v>
      </c>
      <c r="G51" s="1">
        <v>2020</v>
      </c>
    </row>
    <row r="52" spans="1:7" x14ac:dyDescent="0.25">
      <c r="A52" s="1" t="s">
        <v>2745</v>
      </c>
      <c r="B52" s="9">
        <v>-38.615900000000003</v>
      </c>
      <c r="C52" s="9">
        <v>-72.169700000000006</v>
      </c>
      <c r="D52" t="s">
        <v>2773</v>
      </c>
      <c r="E52">
        <v>3</v>
      </c>
      <c r="F52" s="4">
        <v>8.0498014382311898E-5</v>
      </c>
      <c r="G52" s="1">
        <v>2020</v>
      </c>
    </row>
    <row r="53" spans="1:7" x14ac:dyDescent="0.25">
      <c r="A53" s="1" t="s">
        <v>2745</v>
      </c>
      <c r="B53" s="9">
        <v>-38.615900000000003</v>
      </c>
      <c r="C53" s="9">
        <v>-72.169700000000006</v>
      </c>
      <c r="D53" t="s">
        <v>2772</v>
      </c>
      <c r="E53">
        <v>4</v>
      </c>
      <c r="F53" s="4">
        <v>1.0733068584308254E-4</v>
      </c>
      <c r="G53" s="1">
        <v>2020</v>
      </c>
    </row>
    <row r="54" spans="1:7" x14ac:dyDescent="0.25">
      <c r="A54" s="1" t="s">
        <v>2745</v>
      </c>
      <c r="B54" s="9">
        <v>-38.615900000000003</v>
      </c>
      <c r="C54" s="9">
        <v>-72.169700000000006</v>
      </c>
      <c r="D54" t="s">
        <v>2771</v>
      </c>
      <c r="E54">
        <v>4</v>
      </c>
      <c r="F54" s="4">
        <v>1.0733068584308254E-4</v>
      </c>
      <c r="G54" s="1">
        <v>2020</v>
      </c>
    </row>
    <row r="55" spans="1:7" x14ac:dyDescent="0.25">
      <c r="A55" s="1" t="s">
        <v>2745</v>
      </c>
      <c r="B55" s="9">
        <v>-38.615900000000003</v>
      </c>
      <c r="C55" s="9">
        <v>-72.169700000000006</v>
      </c>
      <c r="D55" t="s">
        <v>2770</v>
      </c>
      <c r="E55">
        <v>4</v>
      </c>
      <c r="F55" s="4">
        <v>1.0733068584308254E-4</v>
      </c>
      <c r="G55" s="1">
        <v>2020</v>
      </c>
    </row>
    <row r="56" spans="1:7" x14ac:dyDescent="0.25">
      <c r="A56" s="1" t="s">
        <v>2745</v>
      </c>
      <c r="B56" s="9">
        <v>-38.615900000000003</v>
      </c>
      <c r="C56" s="9">
        <v>-72.169700000000006</v>
      </c>
      <c r="D56" t="s">
        <v>2769</v>
      </c>
      <c r="E56">
        <v>4</v>
      </c>
      <c r="F56" s="4">
        <v>1.0733068584308254E-4</v>
      </c>
      <c r="G56" s="1">
        <v>2020</v>
      </c>
    </row>
    <row r="57" spans="1:7" x14ac:dyDescent="0.25">
      <c r="A57" s="1" t="s">
        <v>2745</v>
      </c>
      <c r="B57" s="9">
        <v>-38.615900000000003</v>
      </c>
      <c r="C57" s="9">
        <v>-72.169700000000006</v>
      </c>
      <c r="D57" t="s">
        <v>2768</v>
      </c>
      <c r="E57">
        <v>5</v>
      </c>
      <c r="F57" s="4">
        <v>1.3416335730385317E-4</v>
      </c>
      <c r="G57" s="1">
        <v>2020</v>
      </c>
    </row>
    <row r="58" spans="1:7" x14ac:dyDescent="0.25">
      <c r="A58" s="1" t="s">
        <v>2745</v>
      </c>
      <c r="B58" s="9">
        <v>-38.615900000000003</v>
      </c>
      <c r="C58" s="9">
        <v>-72.169700000000006</v>
      </c>
      <c r="D58" t="s">
        <v>2767</v>
      </c>
      <c r="E58">
        <v>6</v>
      </c>
      <c r="F58" s="4">
        <v>1.609960287646238E-4</v>
      </c>
      <c r="G58" s="1">
        <v>2020</v>
      </c>
    </row>
    <row r="59" spans="1:7" x14ac:dyDescent="0.25">
      <c r="A59" s="1" t="s">
        <v>2745</v>
      </c>
      <c r="B59" s="9">
        <v>-38.615900000000003</v>
      </c>
      <c r="C59" s="9">
        <v>-72.169700000000006</v>
      </c>
      <c r="D59" t="s">
        <v>2766</v>
      </c>
      <c r="E59">
        <v>7</v>
      </c>
      <c r="F59" s="4">
        <v>1.8782870022539445E-4</v>
      </c>
      <c r="G59" s="1">
        <v>2020</v>
      </c>
    </row>
    <row r="60" spans="1:7" x14ac:dyDescent="0.25">
      <c r="A60" s="1" t="s">
        <v>2745</v>
      </c>
      <c r="B60" s="9">
        <v>-38.615900000000003</v>
      </c>
      <c r="C60" s="9">
        <v>-72.169700000000006</v>
      </c>
      <c r="D60" t="s">
        <v>2765</v>
      </c>
      <c r="E60">
        <v>7</v>
      </c>
      <c r="F60" s="4">
        <v>1.8782870022539445E-4</v>
      </c>
      <c r="G60" s="1">
        <v>2020</v>
      </c>
    </row>
    <row r="61" spans="1:7" x14ac:dyDescent="0.25">
      <c r="A61" s="1" t="s">
        <v>2745</v>
      </c>
      <c r="B61" s="9">
        <v>-38.615900000000003</v>
      </c>
      <c r="C61" s="9">
        <v>-72.169700000000006</v>
      </c>
      <c r="D61" t="s">
        <v>2764</v>
      </c>
      <c r="E61">
        <v>8</v>
      </c>
      <c r="F61" s="4">
        <v>2.1466137168616508E-4</v>
      </c>
      <c r="G61" s="1">
        <v>2020</v>
      </c>
    </row>
    <row r="62" spans="1:7" x14ac:dyDescent="0.25">
      <c r="A62" s="1" t="s">
        <v>2745</v>
      </c>
      <c r="B62" s="9">
        <v>-38.615900000000003</v>
      </c>
      <c r="C62" s="9">
        <v>-72.169700000000006</v>
      </c>
      <c r="D62" t="s">
        <v>2763</v>
      </c>
      <c r="E62">
        <v>8</v>
      </c>
      <c r="F62" s="4">
        <v>2.1466137168616508E-4</v>
      </c>
      <c r="G62" s="1">
        <v>2020</v>
      </c>
    </row>
    <row r="63" spans="1:7" x14ac:dyDescent="0.25">
      <c r="A63" s="1" t="s">
        <v>2745</v>
      </c>
      <c r="B63" s="9">
        <v>-38.615900000000003</v>
      </c>
      <c r="C63" s="9">
        <v>-72.169700000000006</v>
      </c>
      <c r="D63" t="s">
        <v>2762</v>
      </c>
      <c r="E63">
        <v>8</v>
      </c>
      <c r="F63" s="4">
        <v>2.1466137168616508E-4</v>
      </c>
      <c r="G63" s="1">
        <v>2020</v>
      </c>
    </row>
    <row r="64" spans="1:7" x14ac:dyDescent="0.25">
      <c r="A64" s="1" t="s">
        <v>2745</v>
      </c>
      <c r="B64" s="9">
        <v>-38.615900000000003</v>
      </c>
      <c r="C64" s="9">
        <v>-72.169700000000006</v>
      </c>
      <c r="D64" t="s">
        <v>2761</v>
      </c>
      <c r="E64">
        <v>12</v>
      </c>
      <c r="F64" s="4">
        <v>3.2199205752924759E-4</v>
      </c>
      <c r="G64" s="1">
        <v>2020</v>
      </c>
    </row>
    <row r="65" spans="1:7" x14ac:dyDescent="0.25">
      <c r="A65" s="1" t="s">
        <v>2745</v>
      </c>
      <c r="B65" s="9">
        <v>-38.615900000000003</v>
      </c>
      <c r="C65" s="9">
        <v>-72.169700000000006</v>
      </c>
      <c r="D65" t="s">
        <v>2760</v>
      </c>
      <c r="E65">
        <v>12</v>
      </c>
      <c r="F65" s="4">
        <v>3.2199205752924759E-4</v>
      </c>
      <c r="G65" s="1">
        <v>2020</v>
      </c>
    </row>
    <row r="66" spans="1:7" x14ac:dyDescent="0.25">
      <c r="A66" s="1" t="s">
        <v>2745</v>
      </c>
      <c r="B66" s="9">
        <v>-38.615900000000003</v>
      </c>
      <c r="C66" s="9">
        <v>-72.169700000000006</v>
      </c>
      <c r="D66" t="s">
        <v>2759</v>
      </c>
      <c r="E66">
        <v>13</v>
      </c>
      <c r="F66" s="4">
        <v>3.4882472899001827E-4</v>
      </c>
      <c r="G66" s="1">
        <v>2020</v>
      </c>
    </row>
    <row r="67" spans="1:7" x14ac:dyDescent="0.25">
      <c r="A67" s="1" t="s">
        <v>2745</v>
      </c>
      <c r="B67" s="9">
        <v>-38.615900000000003</v>
      </c>
      <c r="C67" s="9">
        <v>-72.169700000000006</v>
      </c>
      <c r="D67" t="s">
        <v>2758</v>
      </c>
      <c r="E67">
        <v>15</v>
      </c>
      <c r="F67" s="4">
        <v>4.0249007191155953E-4</v>
      </c>
      <c r="G67" s="1">
        <v>2020</v>
      </c>
    </row>
    <row r="68" spans="1:7" x14ac:dyDescent="0.25">
      <c r="A68" s="1" t="s">
        <v>2745</v>
      </c>
      <c r="B68" s="9">
        <v>-38.615900000000003</v>
      </c>
      <c r="C68" s="9">
        <v>-72.169700000000006</v>
      </c>
      <c r="D68" t="s">
        <v>2757</v>
      </c>
      <c r="E68">
        <v>17</v>
      </c>
      <c r="F68" s="4">
        <v>4.5615541483310078E-4</v>
      </c>
      <c r="G68" s="1">
        <v>2020</v>
      </c>
    </row>
    <row r="69" spans="1:7" x14ac:dyDescent="0.25">
      <c r="A69" s="1" t="s">
        <v>2745</v>
      </c>
      <c r="B69" s="9">
        <v>-38.615900000000003</v>
      </c>
      <c r="C69" s="9">
        <v>-72.169700000000006</v>
      </c>
      <c r="D69" t="s">
        <v>2756</v>
      </c>
      <c r="E69">
        <v>18</v>
      </c>
      <c r="F69" s="4">
        <v>4.8298808629387141E-4</v>
      </c>
      <c r="G69" s="1">
        <v>2020</v>
      </c>
    </row>
    <row r="70" spans="1:7" x14ac:dyDescent="0.25">
      <c r="A70" s="1" t="s">
        <v>2745</v>
      </c>
      <c r="B70" s="9">
        <v>-38.615900000000003</v>
      </c>
      <c r="C70" s="9">
        <v>-72.169700000000006</v>
      </c>
      <c r="D70" t="s">
        <v>2755</v>
      </c>
      <c r="E70">
        <v>18</v>
      </c>
      <c r="F70" s="4">
        <v>4.8298808629387141E-4</v>
      </c>
      <c r="G70" s="1">
        <v>2020</v>
      </c>
    </row>
    <row r="71" spans="1:7" x14ac:dyDescent="0.25">
      <c r="A71" s="1" t="s">
        <v>2745</v>
      </c>
      <c r="B71" s="9">
        <v>-38.615900000000003</v>
      </c>
      <c r="C71" s="9">
        <v>-72.169700000000006</v>
      </c>
      <c r="D71" t="s">
        <v>2754</v>
      </c>
      <c r="E71">
        <v>22</v>
      </c>
      <c r="F71" s="4">
        <v>5.9031877213695393E-4</v>
      </c>
      <c r="G71" s="1">
        <v>2020</v>
      </c>
    </row>
    <row r="72" spans="1:7" x14ac:dyDescent="0.25">
      <c r="A72" s="1" t="s">
        <v>2745</v>
      </c>
      <c r="B72" s="9">
        <v>-38.615900000000003</v>
      </c>
      <c r="C72" s="9">
        <v>-72.169700000000006</v>
      </c>
      <c r="D72" t="s">
        <v>2753</v>
      </c>
      <c r="E72">
        <v>24</v>
      </c>
      <c r="F72" s="4">
        <v>6.4398411505849518E-4</v>
      </c>
      <c r="G72" s="1">
        <v>2020</v>
      </c>
    </row>
    <row r="73" spans="1:7" x14ac:dyDescent="0.25">
      <c r="A73" s="1" t="s">
        <v>2745</v>
      </c>
      <c r="B73" s="9">
        <v>-38.615900000000003</v>
      </c>
      <c r="C73" s="9">
        <v>-72.169700000000006</v>
      </c>
      <c r="D73" t="s">
        <v>2752</v>
      </c>
      <c r="E73">
        <v>24</v>
      </c>
      <c r="F73" s="4">
        <v>6.4398411505849518E-4</v>
      </c>
      <c r="G73" s="1">
        <v>2020</v>
      </c>
    </row>
    <row r="74" spans="1:7" x14ac:dyDescent="0.25">
      <c r="A74" s="1" t="s">
        <v>2745</v>
      </c>
      <c r="B74" s="9">
        <v>-38.615900000000003</v>
      </c>
      <c r="C74" s="9">
        <v>-72.169700000000006</v>
      </c>
      <c r="D74" t="s">
        <v>2751</v>
      </c>
      <c r="E74">
        <v>34</v>
      </c>
      <c r="F74" s="4">
        <v>9.1231082966620157E-4</v>
      </c>
      <c r="G74" s="1">
        <v>2020</v>
      </c>
    </row>
    <row r="75" spans="1:7" x14ac:dyDescent="0.25">
      <c r="A75" s="1" t="s">
        <v>2745</v>
      </c>
      <c r="B75" s="9">
        <v>-38.615900000000003</v>
      </c>
      <c r="C75" s="9">
        <v>-72.169700000000006</v>
      </c>
      <c r="D75" t="s">
        <v>2750</v>
      </c>
      <c r="E75">
        <v>37</v>
      </c>
      <c r="F75" s="4">
        <v>9.9280884404851356E-4</v>
      </c>
      <c r="G75" s="1">
        <v>2020</v>
      </c>
    </row>
    <row r="76" spans="1:7" x14ac:dyDescent="0.25">
      <c r="A76" s="1" t="s">
        <v>2745</v>
      </c>
      <c r="B76" s="9">
        <v>-38.615900000000003</v>
      </c>
      <c r="C76" s="9">
        <v>-72.169700000000006</v>
      </c>
      <c r="D76" t="s">
        <v>2749</v>
      </c>
      <c r="E76">
        <v>41</v>
      </c>
      <c r="F76" s="4">
        <v>1.1001395298915961E-3</v>
      </c>
      <c r="G76" s="1">
        <v>2020</v>
      </c>
    </row>
    <row r="77" spans="1:7" x14ac:dyDescent="0.25">
      <c r="A77" s="1" t="s">
        <v>2745</v>
      </c>
      <c r="B77" s="9">
        <v>-38.615900000000003</v>
      </c>
      <c r="C77" s="9">
        <v>-72.169700000000006</v>
      </c>
      <c r="D77" t="s">
        <v>2748</v>
      </c>
      <c r="E77">
        <v>51</v>
      </c>
      <c r="F77" s="4">
        <v>1.3684662444993024E-3</v>
      </c>
      <c r="G77" s="1">
        <v>2020</v>
      </c>
    </row>
    <row r="78" spans="1:7" x14ac:dyDescent="0.25">
      <c r="A78" s="1" t="s">
        <v>2745</v>
      </c>
      <c r="B78" s="9">
        <v>-38.615900000000003</v>
      </c>
      <c r="C78" s="9">
        <v>-72.169700000000006</v>
      </c>
      <c r="D78" t="s">
        <v>2747</v>
      </c>
      <c r="E78">
        <v>70</v>
      </c>
      <c r="F78" s="4">
        <v>1.8782870022539444E-3</v>
      </c>
      <c r="G78" s="1">
        <v>2020</v>
      </c>
    </row>
    <row r="79" spans="1:7" x14ac:dyDescent="0.25">
      <c r="A79" s="1" t="s">
        <v>2745</v>
      </c>
      <c r="B79" s="9">
        <v>-38.615900000000003</v>
      </c>
      <c r="C79" s="9">
        <v>-72.169700000000006</v>
      </c>
      <c r="D79" t="s">
        <v>2746</v>
      </c>
      <c r="E79">
        <v>70</v>
      </c>
      <c r="F79" s="4">
        <v>1.8782870022539444E-3</v>
      </c>
      <c r="G79" s="1">
        <v>2020</v>
      </c>
    </row>
    <row r="80" spans="1:7" x14ac:dyDescent="0.25">
      <c r="A80" s="1" t="s">
        <v>2745</v>
      </c>
      <c r="B80" s="9">
        <v>-38.615900000000003</v>
      </c>
      <c r="C80" s="9">
        <v>-72.169700000000006</v>
      </c>
      <c r="D80" t="s">
        <v>2744</v>
      </c>
      <c r="E80">
        <v>453</v>
      </c>
      <c r="F80" s="4">
        <v>1.2155200171729098E-2</v>
      </c>
      <c r="G80" s="1">
        <v>2020</v>
      </c>
    </row>
    <row r="81" spans="1:7" x14ac:dyDescent="0.25">
      <c r="A81" s="1" t="s">
        <v>2714</v>
      </c>
      <c r="B81" s="9">
        <v>-41.48</v>
      </c>
      <c r="C81" s="9">
        <v>-73.23</v>
      </c>
      <c r="D81" t="s">
        <v>2743</v>
      </c>
      <c r="E81">
        <v>0</v>
      </c>
      <c r="F81" s="4">
        <v>0</v>
      </c>
      <c r="G81" s="1">
        <v>2020</v>
      </c>
    </row>
    <row r="82" spans="1:7" x14ac:dyDescent="0.25">
      <c r="A82" s="1" t="s">
        <v>2714</v>
      </c>
      <c r="B82" s="9">
        <v>-41.48</v>
      </c>
      <c r="C82" s="9">
        <v>-73.23</v>
      </c>
      <c r="D82" t="s">
        <v>2742</v>
      </c>
      <c r="E82">
        <v>0</v>
      </c>
      <c r="F82" s="4">
        <v>0</v>
      </c>
      <c r="G82" s="1">
        <v>2020</v>
      </c>
    </row>
    <row r="83" spans="1:7" x14ac:dyDescent="0.25">
      <c r="A83" s="1" t="s">
        <v>2714</v>
      </c>
      <c r="B83" s="9">
        <v>-41.48</v>
      </c>
      <c r="C83" s="9">
        <v>-73.23</v>
      </c>
      <c r="D83" t="s">
        <v>2741</v>
      </c>
      <c r="E83">
        <v>0</v>
      </c>
      <c r="F83" s="4">
        <v>0</v>
      </c>
      <c r="G83" s="1">
        <v>2020</v>
      </c>
    </row>
    <row r="84" spans="1:7" x14ac:dyDescent="0.25">
      <c r="A84" s="1" t="s">
        <v>2714</v>
      </c>
      <c r="B84" s="9">
        <v>-41.48</v>
      </c>
      <c r="C84" s="9">
        <v>-73.23</v>
      </c>
      <c r="D84" t="s">
        <v>2740</v>
      </c>
      <c r="E84">
        <v>1</v>
      </c>
      <c r="F84" s="4">
        <v>2.6832671460770635E-5</v>
      </c>
      <c r="G84" s="1">
        <v>2020</v>
      </c>
    </row>
    <row r="85" spans="1:7" x14ac:dyDescent="0.25">
      <c r="A85" s="1" t="s">
        <v>2714</v>
      </c>
      <c r="B85" s="9">
        <v>-41.48</v>
      </c>
      <c r="C85" s="9">
        <v>-73.23</v>
      </c>
      <c r="D85" t="s">
        <v>2739</v>
      </c>
      <c r="E85">
        <v>2</v>
      </c>
      <c r="F85" s="4">
        <v>5.366534292154127E-5</v>
      </c>
      <c r="G85" s="1">
        <v>2020</v>
      </c>
    </row>
    <row r="86" spans="1:7" x14ac:dyDescent="0.25">
      <c r="A86" s="1" t="s">
        <v>2714</v>
      </c>
      <c r="B86" s="9">
        <v>-41.48</v>
      </c>
      <c r="C86" s="9">
        <v>-73.23</v>
      </c>
      <c r="D86" t="s">
        <v>2738</v>
      </c>
      <c r="E86">
        <v>3</v>
      </c>
      <c r="F86" s="4">
        <v>8.0498014382311898E-5</v>
      </c>
      <c r="G86" s="1">
        <v>2020</v>
      </c>
    </row>
    <row r="87" spans="1:7" x14ac:dyDescent="0.25">
      <c r="A87" s="1" t="s">
        <v>2714</v>
      </c>
      <c r="B87" s="9">
        <v>-41.48</v>
      </c>
      <c r="C87" s="9">
        <v>-73.23</v>
      </c>
      <c r="D87" t="s">
        <v>2737</v>
      </c>
      <c r="E87">
        <v>4</v>
      </c>
      <c r="F87" s="4">
        <v>1.0733068584308254E-4</v>
      </c>
      <c r="G87" s="1">
        <v>2020</v>
      </c>
    </row>
    <row r="88" spans="1:7" x14ac:dyDescent="0.25">
      <c r="A88" s="1" t="s">
        <v>2714</v>
      </c>
      <c r="B88" s="9">
        <v>-41.48</v>
      </c>
      <c r="C88" s="9">
        <v>-73.23</v>
      </c>
      <c r="D88" t="s">
        <v>2736</v>
      </c>
      <c r="E88">
        <v>4</v>
      </c>
      <c r="F88" s="4">
        <v>1.0733068584308254E-4</v>
      </c>
      <c r="G88" s="1">
        <v>2020</v>
      </c>
    </row>
    <row r="89" spans="1:7" x14ac:dyDescent="0.25">
      <c r="A89" s="1" t="s">
        <v>2714</v>
      </c>
      <c r="B89" s="9">
        <v>-41.48</v>
      </c>
      <c r="C89" s="9">
        <v>-73.23</v>
      </c>
      <c r="D89" t="s">
        <v>2735</v>
      </c>
      <c r="E89">
        <v>5</v>
      </c>
      <c r="F89" s="4">
        <v>1.3416335730385317E-4</v>
      </c>
      <c r="G89" s="1">
        <v>2020</v>
      </c>
    </row>
    <row r="90" spans="1:7" x14ac:dyDescent="0.25">
      <c r="A90" s="1" t="s">
        <v>2714</v>
      </c>
      <c r="B90" s="9">
        <v>-41.48</v>
      </c>
      <c r="C90" s="9">
        <v>-73.23</v>
      </c>
      <c r="D90" t="s">
        <v>2734</v>
      </c>
      <c r="E90">
        <v>6</v>
      </c>
      <c r="F90" s="4">
        <v>1.609960287646238E-4</v>
      </c>
      <c r="G90" s="1">
        <v>2020</v>
      </c>
    </row>
    <row r="91" spans="1:7" x14ac:dyDescent="0.25">
      <c r="A91" s="1" t="s">
        <v>2714</v>
      </c>
      <c r="B91" s="9">
        <v>-41.48</v>
      </c>
      <c r="C91" s="9">
        <v>-73.23</v>
      </c>
      <c r="D91" t="s">
        <v>2733</v>
      </c>
      <c r="E91">
        <v>7</v>
      </c>
      <c r="F91" s="4">
        <v>1.8782870022539445E-4</v>
      </c>
      <c r="G91" s="1">
        <v>2020</v>
      </c>
    </row>
    <row r="92" spans="1:7" x14ac:dyDescent="0.25">
      <c r="A92" s="1" t="s">
        <v>2714</v>
      </c>
      <c r="B92" s="9">
        <v>-41.48</v>
      </c>
      <c r="C92" s="9">
        <v>-73.23</v>
      </c>
      <c r="D92" t="s">
        <v>2732</v>
      </c>
      <c r="E92">
        <v>7</v>
      </c>
      <c r="F92" s="4">
        <v>1.8782870022539445E-4</v>
      </c>
      <c r="G92" s="1">
        <v>2020</v>
      </c>
    </row>
    <row r="93" spans="1:7" x14ac:dyDescent="0.25">
      <c r="A93" s="1" t="s">
        <v>2714</v>
      </c>
      <c r="B93" s="9">
        <v>-41.48</v>
      </c>
      <c r="C93" s="9">
        <v>-73.23</v>
      </c>
      <c r="D93" t="s">
        <v>2731</v>
      </c>
      <c r="E93">
        <v>8</v>
      </c>
      <c r="F93" s="4">
        <v>2.1466137168616508E-4</v>
      </c>
      <c r="G93" s="1">
        <v>2020</v>
      </c>
    </row>
    <row r="94" spans="1:7" x14ac:dyDescent="0.25">
      <c r="A94" s="1" t="s">
        <v>2714</v>
      </c>
      <c r="B94" s="9">
        <v>-41.48</v>
      </c>
      <c r="C94" s="9">
        <v>-73.23</v>
      </c>
      <c r="D94" t="s">
        <v>2730</v>
      </c>
      <c r="E94">
        <v>9</v>
      </c>
      <c r="F94" s="4">
        <v>2.4149404314693571E-4</v>
      </c>
      <c r="G94" s="1">
        <v>2020</v>
      </c>
    </row>
    <row r="95" spans="1:7" x14ac:dyDescent="0.25">
      <c r="A95" s="1" t="s">
        <v>2714</v>
      </c>
      <c r="B95" s="9">
        <v>-41.48</v>
      </c>
      <c r="C95" s="9">
        <v>-73.23</v>
      </c>
      <c r="D95" t="s">
        <v>2729</v>
      </c>
      <c r="E95">
        <v>9</v>
      </c>
      <c r="F95" s="4">
        <v>2.4149404314693571E-4</v>
      </c>
      <c r="G95" s="1">
        <v>2020</v>
      </c>
    </row>
    <row r="96" spans="1:7" x14ac:dyDescent="0.25">
      <c r="A96" s="1" t="s">
        <v>2714</v>
      </c>
      <c r="B96" s="9">
        <v>-41.48</v>
      </c>
      <c r="C96" s="9">
        <v>-73.23</v>
      </c>
      <c r="D96" t="s">
        <v>2728</v>
      </c>
      <c r="E96">
        <v>11</v>
      </c>
      <c r="F96" s="4">
        <v>2.9515938606847696E-4</v>
      </c>
      <c r="G96" s="1">
        <v>2020</v>
      </c>
    </row>
    <row r="97" spans="1:7" x14ac:dyDescent="0.25">
      <c r="A97" s="1" t="s">
        <v>2714</v>
      </c>
      <c r="B97" s="9">
        <v>-41.48</v>
      </c>
      <c r="C97" s="9">
        <v>-73.23</v>
      </c>
      <c r="D97" t="s">
        <v>2727</v>
      </c>
      <c r="E97">
        <v>11</v>
      </c>
      <c r="F97" s="4">
        <v>2.9515938606847696E-4</v>
      </c>
      <c r="G97" s="1">
        <v>2020</v>
      </c>
    </row>
    <row r="98" spans="1:7" x14ac:dyDescent="0.25">
      <c r="A98" s="1" t="s">
        <v>2714</v>
      </c>
      <c r="B98" s="9">
        <v>-41.48</v>
      </c>
      <c r="C98" s="9">
        <v>-73.23</v>
      </c>
      <c r="D98" t="s">
        <v>2726</v>
      </c>
      <c r="E98">
        <v>15</v>
      </c>
      <c r="F98" s="4">
        <v>4.0249007191155953E-4</v>
      </c>
      <c r="G98" s="1">
        <v>2020</v>
      </c>
    </row>
    <row r="99" spans="1:7" x14ac:dyDescent="0.25">
      <c r="A99" s="1" t="s">
        <v>2714</v>
      </c>
      <c r="B99" s="9">
        <v>-41.48</v>
      </c>
      <c r="C99" s="9">
        <v>-73.23</v>
      </c>
      <c r="D99" t="s">
        <v>2725</v>
      </c>
      <c r="E99">
        <v>16</v>
      </c>
      <c r="F99" s="4">
        <v>4.2932274337233016E-4</v>
      </c>
      <c r="G99" s="1">
        <v>2020</v>
      </c>
    </row>
    <row r="100" spans="1:7" x14ac:dyDescent="0.25">
      <c r="A100" s="1" t="s">
        <v>2714</v>
      </c>
      <c r="B100" s="9">
        <v>-41.48</v>
      </c>
      <c r="C100" s="9">
        <v>-73.23</v>
      </c>
      <c r="D100" t="s">
        <v>2724</v>
      </c>
      <c r="E100">
        <v>17</v>
      </c>
      <c r="F100" s="4">
        <v>4.5615541483310078E-4</v>
      </c>
      <c r="G100" s="1">
        <v>2020</v>
      </c>
    </row>
    <row r="101" spans="1:7" x14ac:dyDescent="0.25">
      <c r="A101" s="1" t="s">
        <v>2714</v>
      </c>
      <c r="B101" s="9">
        <v>-41.48</v>
      </c>
      <c r="C101" s="9">
        <v>-73.23</v>
      </c>
      <c r="D101" t="s">
        <v>2723</v>
      </c>
      <c r="E101">
        <v>18</v>
      </c>
      <c r="F101" s="4">
        <v>4.8298808629387141E-4</v>
      </c>
      <c r="G101" s="1">
        <v>2020</v>
      </c>
    </row>
    <row r="102" spans="1:7" x14ac:dyDescent="0.25">
      <c r="A102" s="1" t="s">
        <v>2714</v>
      </c>
      <c r="B102" s="9">
        <v>-41.48</v>
      </c>
      <c r="C102" s="9">
        <v>-73.23</v>
      </c>
      <c r="D102" t="s">
        <v>2722</v>
      </c>
      <c r="E102">
        <v>20</v>
      </c>
      <c r="F102" s="4">
        <v>5.3665342921541267E-4</v>
      </c>
      <c r="G102" s="1">
        <v>2020</v>
      </c>
    </row>
    <row r="103" spans="1:7" x14ac:dyDescent="0.25">
      <c r="A103" s="1" t="s">
        <v>2714</v>
      </c>
      <c r="B103" s="9">
        <v>-41.48</v>
      </c>
      <c r="C103" s="9">
        <v>-73.23</v>
      </c>
      <c r="D103" t="s">
        <v>2721</v>
      </c>
      <c r="E103">
        <v>20</v>
      </c>
      <c r="F103" s="4">
        <v>5.3665342921541267E-4</v>
      </c>
      <c r="G103" s="1">
        <v>2020</v>
      </c>
    </row>
    <row r="104" spans="1:7" x14ac:dyDescent="0.25">
      <c r="A104" s="1" t="s">
        <v>2714</v>
      </c>
      <c r="B104" s="9">
        <v>-41.48</v>
      </c>
      <c r="C104" s="9">
        <v>-73.23</v>
      </c>
      <c r="D104" t="s">
        <v>2720</v>
      </c>
      <c r="E104">
        <v>22</v>
      </c>
      <c r="F104" s="4">
        <v>5.9031877213695393E-4</v>
      </c>
      <c r="G104" s="1">
        <v>2020</v>
      </c>
    </row>
    <row r="105" spans="1:7" x14ac:dyDescent="0.25">
      <c r="A105" s="1" t="s">
        <v>2714</v>
      </c>
      <c r="B105" s="9">
        <v>-41.48</v>
      </c>
      <c r="C105" s="9">
        <v>-73.23</v>
      </c>
      <c r="D105" t="s">
        <v>2719</v>
      </c>
      <c r="E105">
        <v>56</v>
      </c>
      <c r="F105" s="4">
        <v>1.5026296018031556E-3</v>
      </c>
      <c r="G105" s="1">
        <v>2020</v>
      </c>
    </row>
    <row r="106" spans="1:7" x14ac:dyDescent="0.25">
      <c r="A106" s="1" t="s">
        <v>2714</v>
      </c>
      <c r="B106" s="9">
        <v>-41.48</v>
      </c>
      <c r="C106" s="9">
        <v>-73.23</v>
      </c>
      <c r="D106" t="s">
        <v>2718</v>
      </c>
      <c r="E106">
        <v>58</v>
      </c>
      <c r="F106" s="4">
        <v>1.5562949447246969E-3</v>
      </c>
      <c r="G106" s="1">
        <v>2020</v>
      </c>
    </row>
    <row r="107" spans="1:7" x14ac:dyDescent="0.25">
      <c r="A107" s="1" t="s">
        <v>2714</v>
      </c>
      <c r="B107" s="9">
        <v>-41.48</v>
      </c>
      <c r="C107" s="9">
        <v>-73.23</v>
      </c>
      <c r="D107" t="s">
        <v>2717</v>
      </c>
      <c r="E107">
        <v>74</v>
      </c>
      <c r="F107" s="4">
        <v>1.9856176880970271E-3</v>
      </c>
      <c r="G107" s="1">
        <v>2020</v>
      </c>
    </row>
    <row r="108" spans="1:7" x14ac:dyDescent="0.25">
      <c r="A108" s="1" t="s">
        <v>2714</v>
      </c>
      <c r="B108" s="9">
        <v>-41.48</v>
      </c>
      <c r="C108" s="9">
        <v>-73.23</v>
      </c>
      <c r="D108" t="s">
        <v>2716</v>
      </c>
      <c r="E108">
        <v>80</v>
      </c>
      <c r="F108" s="4">
        <v>2.1466137168616507E-3</v>
      </c>
      <c r="G108" s="1">
        <v>2020</v>
      </c>
    </row>
    <row r="109" spans="1:7" x14ac:dyDescent="0.25">
      <c r="A109" s="1" t="s">
        <v>2714</v>
      </c>
      <c r="B109" s="9">
        <v>-41.48</v>
      </c>
      <c r="C109" s="9">
        <v>-73.23</v>
      </c>
      <c r="D109" t="s">
        <v>2715</v>
      </c>
      <c r="E109">
        <v>337</v>
      </c>
      <c r="F109" s="4">
        <v>9.0426102822797044E-3</v>
      </c>
      <c r="G109" s="1">
        <v>2020</v>
      </c>
    </row>
    <row r="110" spans="1:7" x14ac:dyDescent="0.25">
      <c r="A110" s="1" t="s">
        <v>2714</v>
      </c>
      <c r="B110" s="9">
        <v>-41.48</v>
      </c>
      <c r="C110" s="9">
        <v>-73.23</v>
      </c>
      <c r="D110" t="s">
        <v>2713</v>
      </c>
      <c r="E110">
        <v>383</v>
      </c>
      <c r="F110" s="4">
        <v>1.0276913169475153E-2</v>
      </c>
      <c r="G110" s="1">
        <v>2020</v>
      </c>
    </row>
    <row r="111" spans="1:7" x14ac:dyDescent="0.25">
      <c r="A111" s="1" t="s">
        <v>2701</v>
      </c>
      <c r="B111" s="9">
        <v>-39.987000000000002</v>
      </c>
      <c r="C111" s="9">
        <v>-72.670199999999994</v>
      </c>
      <c r="D111" t="s">
        <v>2712</v>
      </c>
      <c r="E111">
        <v>4</v>
      </c>
      <c r="F111" s="4">
        <v>1.0733068584308254E-4</v>
      </c>
      <c r="G111" s="1">
        <v>2020</v>
      </c>
    </row>
    <row r="112" spans="1:7" x14ac:dyDescent="0.25">
      <c r="A112" s="1" t="s">
        <v>2701</v>
      </c>
      <c r="B112" s="9">
        <v>-39.987000000000002</v>
      </c>
      <c r="C112" s="9">
        <v>-72.670199999999994</v>
      </c>
      <c r="D112" t="s">
        <v>2711</v>
      </c>
      <c r="E112">
        <v>6</v>
      </c>
      <c r="F112" s="4">
        <v>1.609960287646238E-4</v>
      </c>
      <c r="G112" s="1">
        <v>2020</v>
      </c>
    </row>
    <row r="113" spans="1:7" x14ac:dyDescent="0.25">
      <c r="A113" s="1" t="s">
        <v>2701</v>
      </c>
      <c r="B113" s="9">
        <v>-39.987000000000002</v>
      </c>
      <c r="C113" s="9">
        <v>-72.670199999999994</v>
      </c>
      <c r="D113" t="s">
        <v>2710</v>
      </c>
      <c r="E113">
        <v>9</v>
      </c>
      <c r="F113" s="4">
        <v>2.4149404314693571E-4</v>
      </c>
      <c r="G113" s="1">
        <v>2020</v>
      </c>
    </row>
    <row r="114" spans="1:7" x14ac:dyDescent="0.25">
      <c r="A114" s="1" t="s">
        <v>2701</v>
      </c>
      <c r="B114" s="9">
        <v>-39.987000000000002</v>
      </c>
      <c r="C114" s="9">
        <v>-72.670199999999994</v>
      </c>
      <c r="D114" t="s">
        <v>2709</v>
      </c>
      <c r="E114">
        <v>10</v>
      </c>
      <c r="F114" s="4">
        <v>2.6832671460770633E-4</v>
      </c>
      <c r="G114" s="1">
        <v>2020</v>
      </c>
    </row>
    <row r="115" spans="1:7" x14ac:dyDescent="0.25">
      <c r="A115" s="1" t="s">
        <v>2701</v>
      </c>
      <c r="B115" s="9">
        <v>-39.987000000000002</v>
      </c>
      <c r="C115" s="9">
        <v>-72.670199999999994</v>
      </c>
      <c r="D115" t="s">
        <v>2708</v>
      </c>
      <c r="E115">
        <v>10</v>
      </c>
      <c r="F115" s="4">
        <v>2.6832671460770633E-4</v>
      </c>
      <c r="G115" s="1">
        <v>2020</v>
      </c>
    </row>
    <row r="116" spans="1:7" x14ac:dyDescent="0.25">
      <c r="A116" s="1" t="s">
        <v>2701</v>
      </c>
      <c r="B116" s="9">
        <v>-39.987000000000002</v>
      </c>
      <c r="C116" s="9">
        <v>-72.670199999999994</v>
      </c>
      <c r="D116" t="s">
        <v>2707</v>
      </c>
      <c r="E116">
        <v>13</v>
      </c>
      <c r="F116" s="4">
        <v>3.4882472899001827E-4</v>
      </c>
      <c r="G116" s="1">
        <v>2020</v>
      </c>
    </row>
    <row r="117" spans="1:7" x14ac:dyDescent="0.25">
      <c r="A117" s="1" t="s">
        <v>2701</v>
      </c>
      <c r="B117" s="9">
        <v>-39.987000000000002</v>
      </c>
      <c r="C117" s="9">
        <v>-72.670199999999994</v>
      </c>
      <c r="D117" t="s">
        <v>2706</v>
      </c>
      <c r="E117">
        <v>14</v>
      </c>
      <c r="F117" s="4">
        <v>3.756574004507889E-4</v>
      </c>
      <c r="G117" s="1">
        <v>2020</v>
      </c>
    </row>
    <row r="118" spans="1:7" x14ac:dyDescent="0.25">
      <c r="A118" s="1" t="s">
        <v>2701</v>
      </c>
      <c r="B118" s="9">
        <v>-39.987000000000002</v>
      </c>
      <c r="C118" s="9">
        <v>-72.670199999999994</v>
      </c>
      <c r="D118" t="s">
        <v>2705</v>
      </c>
      <c r="E118">
        <v>22</v>
      </c>
      <c r="F118" s="4">
        <v>5.9031877213695393E-4</v>
      </c>
      <c r="G118" s="1">
        <v>2020</v>
      </c>
    </row>
    <row r="119" spans="1:7" x14ac:dyDescent="0.25">
      <c r="A119" s="1" t="s">
        <v>2701</v>
      </c>
      <c r="B119" s="9">
        <v>-39.987000000000002</v>
      </c>
      <c r="C119" s="9">
        <v>-72.670199999999994</v>
      </c>
      <c r="D119" t="s">
        <v>2704</v>
      </c>
      <c r="E119">
        <v>30</v>
      </c>
      <c r="F119" s="4">
        <v>8.0498014382311906E-4</v>
      </c>
      <c r="G119" s="1">
        <v>2020</v>
      </c>
    </row>
    <row r="120" spans="1:7" x14ac:dyDescent="0.25">
      <c r="A120" s="1" t="s">
        <v>2701</v>
      </c>
      <c r="B120" s="9">
        <v>-39.987000000000002</v>
      </c>
      <c r="C120" s="9">
        <v>-72.670199999999994</v>
      </c>
      <c r="D120" t="s">
        <v>2703</v>
      </c>
      <c r="E120">
        <v>34</v>
      </c>
      <c r="F120" s="4">
        <v>9.1231082966620157E-4</v>
      </c>
      <c r="G120" s="1">
        <v>2020</v>
      </c>
    </row>
    <row r="121" spans="1:7" x14ac:dyDescent="0.25">
      <c r="A121" s="1" t="s">
        <v>2701</v>
      </c>
      <c r="B121" s="9">
        <v>-39.987000000000002</v>
      </c>
      <c r="C121" s="9">
        <v>-72.670199999999994</v>
      </c>
      <c r="D121" t="s">
        <v>2702</v>
      </c>
      <c r="E121">
        <v>43</v>
      </c>
      <c r="F121" s="4">
        <v>1.1538048728131373E-3</v>
      </c>
      <c r="G121" s="1">
        <v>2020</v>
      </c>
    </row>
    <row r="122" spans="1:7" x14ac:dyDescent="0.25">
      <c r="A122" s="1" t="s">
        <v>2701</v>
      </c>
      <c r="B122" s="9">
        <v>-39.987000000000002</v>
      </c>
      <c r="C122" s="9">
        <v>-72.670199999999994</v>
      </c>
      <c r="D122" t="s">
        <v>2700</v>
      </c>
      <c r="E122">
        <v>396</v>
      </c>
      <c r="F122" s="4">
        <v>1.0625737898465172E-2</v>
      </c>
      <c r="G122" s="1">
        <v>2020</v>
      </c>
    </row>
    <row r="123" spans="1:7" x14ac:dyDescent="0.25">
      <c r="A123" s="1" t="s">
        <v>2689</v>
      </c>
      <c r="B123" s="9">
        <v>-52.44</v>
      </c>
      <c r="C123" s="9">
        <v>-73.03</v>
      </c>
      <c r="D123" t="s">
        <v>2699</v>
      </c>
      <c r="E123">
        <v>5</v>
      </c>
      <c r="F123" s="4">
        <v>1.3416335730385317E-4</v>
      </c>
      <c r="G123" s="1">
        <v>2020</v>
      </c>
    </row>
    <row r="124" spans="1:7" x14ac:dyDescent="0.25">
      <c r="A124" s="1" t="s">
        <v>2689</v>
      </c>
      <c r="B124" s="9">
        <v>-52.44</v>
      </c>
      <c r="C124" s="9">
        <v>-73.03</v>
      </c>
      <c r="D124" t="s">
        <v>2698</v>
      </c>
      <c r="E124">
        <v>0</v>
      </c>
      <c r="F124" s="4">
        <v>0</v>
      </c>
      <c r="G124" s="1">
        <v>2020</v>
      </c>
    </row>
    <row r="125" spans="1:7" x14ac:dyDescent="0.25">
      <c r="A125" s="1" t="s">
        <v>2689</v>
      </c>
      <c r="B125" s="9">
        <v>-52.44</v>
      </c>
      <c r="C125" s="9">
        <v>-73.03</v>
      </c>
      <c r="D125" t="s">
        <v>2697</v>
      </c>
      <c r="E125">
        <v>0</v>
      </c>
      <c r="F125" s="4">
        <v>0</v>
      </c>
      <c r="G125" s="1">
        <v>2020</v>
      </c>
    </row>
    <row r="126" spans="1:7" x14ac:dyDescent="0.25">
      <c r="A126" s="1" t="s">
        <v>2689</v>
      </c>
      <c r="B126" s="9">
        <v>-52.44</v>
      </c>
      <c r="C126" s="9">
        <v>-73.03</v>
      </c>
      <c r="D126" t="s">
        <v>2696</v>
      </c>
      <c r="E126">
        <v>0</v>
      </c>
      <c r="F126" s="4">
        <v>0</v>
      </c>
      <c r="G126" s="1">
        <v>2020</v>
      </c>
    </row>
    <row r="127" spans="1:7" x14ac:dyDescent="0.25">
      <c r="A127" s="1" t="s">
        <v>2689</v>
      </c>
      <c r="B127" s="9">
        <v>-52.44</v>
      </c>
      <c r="C127" s="9">
        <v>-73.03</v>
      </c>
      <c r="D127" t="s">
        <v>2695</v>
      </c>
      <c r="E127">
        <v>0</v>
      </c>
      <c r="F127" s="4">
        <v>0</v>
      </c>
      <c r="G127" s="1">
        <v>2020</v>
      </c>
    </row>
    <row r="128" spans="1:7" x14ac:dyDescent="0.25">
      <c r="A128" s="1" t="s">
        <v>2689</v>
      </c>
      <c r="B128" s="9">
        <v>-52.44</v>
      </c>
      <c r="C128" s="9">
        <v>-73.03</v>
      </c>
      <c r="D128" t="s">
        <v>2694</v>
      </c>
      <c r="E128">
        <v>0</v>
      </c>
      <c r="F128" s="4">
        <v>0</v>
      </c>
      <c r="G128" s="1">
        <v>2020</v>
      </c>
    </row>
    <row r="129" spans="1:7" x14ac:dyDescent="0.25">
      <c r="A129" s="1" t="s">
        <v>2689</v>
      </c>
      <c r="B129" s="9">
        <v>-52.44</v>
      </c>
      <c r="C129" s="9">
        <v>-73.03</v>
      </c>
      <c r="D129" t="s">
        <v>2693</v>
      </c>
      <c r="E129">
        <v>1</v>
      </c>
      <c r="F129" s="4">
        <v>2.6832671460770635E-5</v>
      </c>
      <c r="G129" s="1">
        <v>2020</v>
      </c>
    </row>
    <row r="130" spans="1:7" x14ac:dyDescent="0.25">
      <c r="A130" s="1" t="s">
        <v>2689</v>
      </c>
      <c r="B130" s="9">
        <v>-52.44</v>
      </c>
      <c r="C130" s="9">
        <v>-73.03</v>
      </c>
      <c r="D130" t="s">
        <v>2692</v>
      </c>
      <c r="E130">
        <v>3</v>
      </c>
      <c r="F130" s="4">
        <v>8.0498014382311898E-5</v>
      </c>
      <c r="G130" s="1">
        <v>2020</v>
      </c>
    </row>
    <row r="131" spans="1:7" x14ac:dyDescent="0.25">
      <c r="A131" s="1" t="s">
        <v>2689</v>
      </c>
      <c r="B131" s="9">
        <v>-52.44</v>
      </c>
      <c r="C131" s="9">
        <v>-73.03</v>
      </c>
      <c r="D131" t="s">
        <v>2691</v>
      </c>
      <c r="E131">
        <v>11</v>
      </c>
      <c r="F131" s="4">
        <v>2.9515938606847696E-4</v>
      </c>
      <c r="G131" s="1">
        <v>2020</v>
      </c>
    </row>
    <row r="132" spans="1:7" x14ac:dyDescent="0.25">
      <c r="A132" s="1" t="s">
        <v>2689</v>
      </c>
      <c r="B132" s="9">
        <v>-52.44</v>
      </c>
      <c r="C132" s="9">
        <v>-73.03</v>
      </c>
      <c r="D132" t="s">
        <v>2690</v>
      </c>
      <c r="E132">
        <v>32</v>
      </c>
      <c r="F132" s="4">
        <v>8.5864548674466031E-4</v>
      </c>
      <c r="G132" s="1">
        <v>2020</v>
      </c>
    </row>
    <row r="133" spans="1:7" x14ac:dyDescent="0.25">
      <c r="A133" s="1" t="s">
        <v>2689</v>
      </c>
      <c r="B133" s="9">
        <v>-52.44</v>
      </c>
      <c r="C133" s="9">
        <v>-73.03</v>
      </c>
      <c r="D133" t="s">
        <v>2688</v>
      </c>
      <c r="E133">
        <v>317</v>
      </c>
      <c r="F133" s="4">
        <v>8.5059568530642914E-3</v>
      </c>
      <c r="G133" s="1">
        <v>2020</v>
      </c>
    </row>
    <row r="134" spans="1:7" x14ac:dyDescent="0.25">
      <c r="A134" s="1" t="s">
        <v>2655</v>
      </c>
      <c r="B134" s="9">
        <v>-37.257800000000003</v>
      </c>
      <c r="C134" s="9">
        <v>-72.416399999999996</v>
      </c>
      <c r="D134" t="s">
        <v>2687</v>
      </c>
      <c r="E134">
        <v>0</v>
      </c>
      <c r="F134" s="4">
        <v>0</v>
      </c>
      <c r="G134" s="1">
        <v>2020</v>
      </c>
    </row>
    <row r="135" spans="1:7" x14ac:dyDescent="0.25">
      <c r="A135" s="1" t="s">
        <v>2655</v>
      </c>
      <c r="B135" s="9">
        <v>-37.257800000000003</v>
      </c>
      <c r="C135" s="9">
        <v>-72.416399999999996</v>
      </c>
      <c r="D135" t="s">
        <v>2686</v>
      </c>
      <c r="E135">
        <v>2</v>
      </c>
      <c r="F135" s="4">
        <v>5.366534292154127E-5</v>
      </c>
      <c r="G135" s="1">
        <v>2020</v>
      </c>
    </row>
    <row r="136" spans="1:7" x14ac:dyDescent="0.25">
      <c r="A136" s="1" t="s">
        <v>2655</v>
      </c>
      <c r="B136" s="9">
        <v>-37.257800000000003</v>
      </c>
      <c r="C136" s="9">
        <v>-72.416399999999996</v>
      </c>
      <c r="D136" t="s">
        <v>2685</v>
      </c>
      <c r="E136">
        <v>2</v>
      </c>
      <c r="F136" s="4">
        <v>5.366534292154127E-5</v>
      </c>
      <c r="G136" s="1">
        <v>2020</v>
      </c>
    </row>
    <row r="137" spans="1:7" x14ac:dyDescent="0.25">
      <c r="A137" s="1" t="s">
        <v>2655</v>
      </c>
      <c r="B137" s="9">
        <v>-37.257800000000003</v>
      </c>
      <c r="C137" s="9">
        <v>-72.416399999999996</v>
      </c>
      <c r="D137" t="s">
        <v>2684</v>
      </c>
      <c r="E137">
        <v>2</v>
      </c>
      <c r="F137" s="4">
        <v>5.366534292154127E-5</v>
      </c>
      <c r="G137" s="1">
        <v>2020</v>
      </c>
    </row>
    <row r="138" spans="1:7" x14ac:dyDescent="0.25">
      <c r="A138" s="1" t="s">
        <v>2655</v>
      </c>
      <c r="B138" s="9">
        <v>-37.257800000000003</v>
      </c>
      <c r="C138" s="9">
        <v>-72.416399999999996</v>
      </c>
      <c r="D138" t="s">
        <v>2683</v>
      </c>
      <c r="E138">
        <v>2</v>
      </c>
      <c r="F138" s="4">
        <v>5.366534292154127E-5</v>
      </c>
      <c r="G138" s="1">
        <v>2020</v>
      </c>
    </row>
    <row r="139" spans="1:7" x14ac:dyDescent="0.25">
      <c r="A139" s="1" t="s">
        <v>2655</v>
      </c>
      <c r="B139" s="9">
        <v>-37.257800000000003</v>
      </c>
      <c r="C139" s="9">
        <v>-72.416399999999996</v>
      </c>
      <c r="D139" t="s">
        <v>2682</v>
      </c>
      <c r="E139">
        <v>6</v>
      </c>
      <c r="F139" s="4">
        <v>1.609960287646238E-4</v>
      </c>
      <c r="G139" s="1">
        <v>2020</v>
      </c>
    </row>
    <row r="140" spans="1:7" x14ac:dyDescent="0.25">
      <c r="A140" s="1" t="s">
        <v>2655</v>
      </c>
      <c r="B140" s="9">
        <v>-37.257800000000003</v>
      </c>
      <c r="C140" s="9">
        <v>-72.416399999999996</v>
      </c>
      <c r="D140" t="s">
        <v>2681</v>
      </c>
      <c r="E140">
        <v>9</v>
      </c>
      <c r="F140" s="4">
        <v>2.4149404314693571E-4</v>
      </c>
      <c r="G140" s="1">
        <v>2020</v>
      </c>
    </row>
    <row r="141" spans="1:7" x14ac:dyDescent="0.25">
      <c r="A141" s="1" t="s">
        <v>2655</v>
      </c>
      <c r="B141" s="9">
        <v>-37.257800000000003</v>
      </c>
      <c r="C141" s="9">
        <v>-72.416399999999996</v>
      </c>
      <c r="D141" t="s">
        <v>2680</v>
      </c>
      <c r="E141">
        <v>9</v>
      </c>
      <c r="F141" s="4">
        <v>2.4149404314693571E-4</v>
      </c>
      <c r="G141" s="1">
        <v>2020</v>
      </c>
    </row>
    <row r="142" spans="1:7" x14ac:dyDescent="0.25">
      <c r="A142" s="1" t="s">
        <v>2655</v>
      </c>
      <c r="B142" s="9">
        <v>-37.257800000000003</v>
      </c>
      <c r="C142" s="9">
        <v>-72.416399999999996</v>
      </c>
      <c r="D142" t="s">
        <v>2679</v>
      </c>
      <c r="E142">
        <v>9</v>
      </c>
      <c r="F142" s="4">
        <v>2.4149404314693571E-4</v>
      </c>
      <c r="G142" s="1">
        <v>2020</v>
      </c>
    </row>
    <row r="143" spans="1:7" x14ac:dyDescent="0.25">
      <c r="A143" s="1" t="s">
        <v>2655</v>
      </c>
      <c r="B143" s="9">
        <v>-37.257800000000003</v>
      </c>
      <c r="C143" s="9">
        <v>-72.416399999999996</v>
      </c>
      <c r="D143" t="s">
        <v>2678</v>
      </c>
      <c r="E143">
        <v>10</v>
      </c>
      <c r="F143" s="4">
        <v>2.6832671460770633E-4</v>
      </c>
      <c r="G143" s="1">
        <v>2020</v>
      </c>
    </row>
    <row r="144" spans="1:7" x14ac:dyDescent="0.25">
      <c r="A144" s="1" t="s">
        <v>2655</v>
      </c>
      <c r="B144" s="9">
        <v>-37.257800000000003</v>
      </c>
      <c r="C144" s="9">
        <v>-72.416399999999996</v>
      </c>
      <c r="D144" t="s">
        <v>2677</v>
      </c>
      <c r="E144">
        <v>13</v>
      </c>
      <c r="F144" s="4">
        <v>3.4882472899001827E-4</v>
      </c>
      <c r="G144" s="1">
        <v>2020</v>
      </c>
    </row>
    <row r="145" spans="1:7" x14ac:dyDescent="0.25">
      <c r="A145" s="1" t="s">
        <v>2655</v>
      </c>
      <c r="B145" s="9">
        <v>-37.257800000000003</v>
      </c>
      <c r="C145" s="9">
        <v>-72.416399999999996</v>
      </c>
      <c r="D145" t="s">
        <v>2676</v>
      </c>
      <c r="E145">
        <v>18</v>
      </c>
      <c r="F145" s="4">
        <v>4.8298808629387141E-4</v>
      </c>
      <c r="G145" s="1">
        <v>2020</v>
      </c>
    </row>
    <row r="146" spans="1:7" x14ac:dyDescent="0.25">
      <c r="A146" s="1" t="s">
        <v>2655</v>
      </c>
      <c r="B146" s="9">
        <v>-37.257800000000003</v>
      </c>
      <c r="C146" s="9">
        <v>-72.416399999999996</v>
      </c>
      <c r="D146" t="s">
        <v>2675</v>
      </c>
      <c r="E146">
        <v>20</v>
      </c>
      <c r="F146" s="4">
        <v>5.3665342921541267E-4</v>
      </c>
      <c r="G146" s="1">
        <v>2020</v>
      </c>
    </row>
    <row r="147" spans="1:7" x14ac:dyDescent="0.25">
      <c r="A147" s="1" t="s">
        <v>2655</v>
      </c>
      <c r="B147" s="9">
        <v>-37.257800000000003</v>
      </c>
      <c r="C147" s="9">
        <v>-72.416399999999996</v>
      </c>
      <c r="D147" t="s">
        <v>2674</v>
      </c>
      <c r="E147">
        <v>20</v>
      </c>
      <c r="F147" s="4">
        <v>5.3665342921541267E-4</v>
      </c>
      <c r="G147" s="1">
        <v>2020</v>
      </c>
    </row>
    <row r="148" spans="1:7" x14ac:dyDescent="0.25">
      <c r="A148" s="1" t="s">
        <v>2655</v>
      </c>
      <c r="B148" s="9">
        <v>-37.257800000000003</v>
      </c>
      <c r="C148" s="9">
        <v>-72.416399999999996</v>
      </c>
      <c r="D148" t="s">
        <v>2673</v>
      </c>
      <c r="E148">
        <v>20</v>
      </c>
      <c r="F148" s="4">
        <v>5.3665342921541267E-4</v>
      </c>
      <c r="G148" s="1">
        <v>2020</v>
      </c>
    </row>
    <row r="149" spans="1:7" x14ac:dyDescent="0.25">
      <c r="A149" s="1" t="s">
        <v>2655</v>
      </c>
      <c r="B149" s="9">
        <v>-37.257800000000003</v>
      </c>
      <c r="C149" s="9">
        <v>-72.416399999999996</v>
      </c>
      <c r="D149" t="s">
        <v>2672</v>
      </c>
      <c r="E149">
        <v>22</v>
      </c>
      <c r="F149" s="4">
        <v>5.9031877213695393E-4</v>
      </c>
      <c r="G149" s="1">
        <v>2020</v>
      </c>
    </row>
    <row r="150" spans="1:7" x14ac:dyDescent="0.25">
      <c r="A150" s="1" t="s">
        <v>2655</v>
      </c>
      <c r="B150" s="9">
        <v>-37.257800000000003</v>
      </c>
      <c r="C150" s="9">
        <v>-72.416399999999996</v>
      </c>
      <c r="D150" t="s">
        <v>2671</v>
      </c>
      <c r="E150">
        <v>24</v>
      </c>
      <c r="F150" s="4">
        <v>6.4398411505849518E-4</v>
      </c>
      <c r="G150" s="1">
        <v>2020</v>
      </c>
    </row>
    <row r="151" spans="1:7" x14ac:dyDescent="0.25">
      <c r="A151" s="1" t="s">
        <v>2655</v>
      </c>
      <c r="B151" s="9">
        <v>-37.257800000000003</v>
      </c>
      <c r="C151" s="9">
        <v>-72.416399999999996</v>
      </c>
      <c r="D151" t="s">
        <v>2670</v>
      </c>
      <c r="E151">
        <v>28</v>
      </c>
      <c r="F151" s="4">
        <v>7.513148009015778E-4</v>
      </c>
      <c r="G151" s="1">
        <v>2020</v>
      </c>
    </row>
    <row r="152" spans="1:7" x14ac:dyDescent="0.25">
      <c r="A152" s="1" t="s">
        <v>2655</v>
      </c>
      <c r="B152" s="9">
        <v>-37.257800000000003</v>
      </c>
      <c r="C152" s="9">
        <v>-72.416399999999996</v>
      </c>
      <c r="D152" t="s">
        <v>2669</v>
      </c>
      <c r="E152">
        <v>35</v>
      </c>
      <c r="F152" s="4">
        <v>9.391435011269722E-4</v>
      </c>
      <c r="G152" s="1">
        <v>2020</v>
      </c>
    </row>
    <row r="153" spans="1:7" x14ac:dyDescent="0.25">
      <c r="A153" s="1" t="s">
        <v>2655</v>
      </c>
      <c r="B153" s="9">
        <v>-37.257800000000003</v>
      </c>
      <c r="C153" s="9">
        <v>-72.416399999999996</v>
      </c>
      <c r="D153" t="s">
        <v>2668</v>
      </c>
      <c r="E153">
        <v>37</v>
      </c>
      <c r="F153" s="4">
        <v>9.9280884404851356E-4</v>
      </c>
      <c r="G153" s="1">
        <v>2020</v>
      </c>
    </row>
    <row r="154" spans="1:7" x14ac:dyDescent="0.25">
      <c r="A154" s="1" t="s">
        <v>2655</v>
      </c>
      <c r="B154" s="9">
        <v>-37.257800000000003</v>
      </c>
      <c r="C154" s="9">
        <v>-72.416399999999996</v>
      </c>
      <c r="D154" t="s">
        <v>2667</v>
      </c>
      <c r="E154">
        <v>38</v>
      </c>
      <c r="F154" s="4">
        <v>1.0196415155092841E-3</v>
      </c>
      <c r="G154" s="1">
        <v>2020</v>
      </c>
    </row>
    <row r="155" spans="1:7" x14ac:dyDescent="0.25">
      <c r="A155" s="1" t="s">
        <v>2655</v>
      </c>
      <c r="B155" s="9">
        <v>-37.257800000000003</v>
      </c>
      <c r="C155" s="9">
        <v>-72.416399999999996</v>
      </c>
      <c r="D155" t="s">
        <v>2666</v>
      </c>
      <c r="E155">
        <v>42</v>
      </c>
      <c r="F155" s="4">
        <v>1.1269722013523666E-3</v>
      </c>
      <c r="G155" s="1">
        <v>2020</v>
      </c>
    </row>
    <row r="156" spans="1:7" x14ac:dyDescent="0.25">
      <c r="A156" s="1" t="s">
        <v>2655</v>
      </c>
      <c r="B156" s="9">
        <v>-37.257800000000003</v>
      </c>
      <c r="C156" s="9">
        <v>-72.416399999999996</v>
      </c>
      <c r="D156" t="s">
        <v>2665</v>
      </c>
      <c r="E156">
        <v>62</v>
      </c>
      <c r="F156" s="4">
        <v>1.6636256305677794E-3</v>
      </c>
      <c r="G156" s="1">
        <v>2020</v>
      </c>
    </row>
    <row r="157" spans="1:7" x14ac:dyDescent="0.25">
      <c r="A157" s="1" t="s">
        <v>2655</v>
      </c>
      <c r="B157" s="9">
        <v>-37.257800000000003</v>
      </c>
      <c r="C157" s="9">
        <v>-72.416399999999996</v>
      </c>
      <c r="D157" t="s">
        <v>2664</v>
      </c>
      <c r="E157">
        <v>73</v>
      </c>
      <c r="F157" s="4">
        <v>1.9587850166362564E-3</v>
      </c>
      <c r="G157" s="1">
        <v>2020</v>
      </c>
    </row>
    <row r="158" spans="1:7" x14ac:dyDescent="0.25">
      <c r="A158" s="1" t="s">
        <v>2655</v>
      </c>
      <c r="B158" s="9">
        <v>-37.257800000000003</v>
      </c>
      <c r="C158" s="9">
        <v>-72.416399999999996</v>
      </c>
      <c r="D158" t="s">
        <v>2663</v>
      </c>
      <c r="E158">
        <v>139</v>
      </c>
      <c r="F158" s="4">
        <v>3.7297413330471181E-3</v>
      </c>
      <c r="G158" s="1">
        <v>2020</v>
      </c>
    </row>
    <row r="159" spans="1:7" x14ac:dyDescent="0.25">
      <c r="A159" s="1" t="s">
        <v>2655</v>
      </c>
      <c r="B159" s="9">
        <v>-37.257800000000003</v>
      </c>
      <c r="C159" s="9">
        <v>-72.416399999999996</v>
      </c>
      <c r="D159" t="s">
        <v>2662</v>
      </c>
      <c r="E159">
        <v>156</v>
      </c>
      <c r="F159" s="4">
        <v>4.1858967478802193E-3</v>
      </c>
      <c r="G159" s="1">
        <v>2020</v>
      </c>
    </row>
    <row r="160" spans="1:7" x14ac:dyDescent="0.25">
      <c r="A160" s="1" t="s">
        <v>2655</v>
      </c>
      <c r="B160" s="9">
        <v>-37.257800000000003</v>
      </c>
      <c r="C160" s="9">
        <v>-72.416399999999996</v>
      </c>
      <c r="D160" t="s">
        <v>2661</v>
      </c>
      <c r="E160">
        <v>160</v>
      </c>
      <c r="F160" s="4">
        <v>4.2932274337233014E-3</v>
      </c>
      <c r="G160" s="1">
        <v>2020</v>
      </c>
    </row>
    <row r="161" spans="1:7" x14ac:dyDescent="0.25">
      <c r="A161" s="1" t="s">
        <v>2655</v>
      </c>
      <c r="B161" s="9">
        <v>-37.257800000000003</v>
      </c>
      <c r="C161" s="9">
        <v>-72.416399999999996</v>
      </c>
      <c r="D161" t="s">
        <v>2660</v>
      </c>
      <c r="E161">
        <v>163</v>
      </c>
      <c r="F161" s="4">
        <v>4.3737254481056136E-3</v>
      </c>
      <c r="G161" s="1">
        <v>2020</v>
      </c>
    </row>
    <row r="162" spans="1:7" x14ac:dyDescent="0.25">
      <c r="A162" s="1" t="s">
        <v>2655</v>
      </c>
      <c r="B162" s="9">
        <v>-37.257800000000003</v>
      </c>
      <c r="C162" s="9">
        <v>-72.416399999999996</v>
      </c>
      <c r="D162" t="s">
        <v>2659</v>
      </c>
      <c r="E162">
        <v>171</v>
      </c>
      <c r="F162" s="4">
        <v>4.5883868197917786E-3</v>
      </c>
      <c r="G162" s="1">
        <v>2020</v>
      </c>
    </row>
    <row r="163" spans="1:7" x14ac:dyDescent="0.25">
      <c r="A163" s="1" t="s">
        <v>2655</v>
      </c>
      <c r="B163" s="9">
        <v>-37.257800000000003</v>
      </c>
      <c r="C163" s="9">
        <v>-72.416399999999996</v>
      </c>
      <c r="D163" t="s">
        <v>2658</v>
      </c>
      <c r="E163">
        <v>229</v>
      </c>
      <c r="F163" s="4">
        <v>6.1446817645164752E-3</v>
      </c>
      <c r="G163" s="1">
        <v>2020</v>
      </c>
    </row>
    <row r="164" spans="1:7" x14ac:dyDescent="0.25">
      <c r="A164" s="1" t="s">
        <v>2655</v>
      </c>
      <c r="B164" s="9">
        <v>-37.257800000000003</v>
      </c>
      <c r="C164" s="9">
        <v>-72.416399999999996</v>
      </c>
      <c r="D164" t="s">
        <v>2657</v>
      </c>
      <c r="E164">
        <v>252</v>
      </c>
      <c r="F164" s="4">
        <v>6.7618332081141996E-3</v>
      </c>
      <c r="G164" s="1">
        <v>2020</v>
      </c>
    </row>
    <row r="165" spans="1:7" x14ac:dyDescent="0.25">
      <c r="A165" s="1" t="s">
        <v>2655</v>
      </c>
      <c r="B165" s="9">
        <v>-37.257800000000003</v>
      </c>
      <c r="C165" s="9">
        <v>-72.416399999999996</v>
      </c>
      <c r="D165" t="s">
        <v>2656</v>
      </c>
      <c r="E165">
        <v>464</v>
      </c>
      <c r="F165" s="4">
        <v>1.2450359557797575E-2</v>
      </c>
      <c r="G165" s="1">
        <v>2020</v>
      </c>
    </row>
    <row r="166" spans="1:7" x14ac:dyDescent="0.25">
      <c r="A166" s="1" t="s">
        <v>2655</v>
      </c>
      <c r="B166" s="9">
        <v>-37.257800000000003</v>
      </c>
      <c r="C166" s="9">
        <v>-72.416399999999996</v>
      </c>
      <c r="D166" t="s">
        <v>2654</v>
      </c>
      <c r="E166">
        <v>600</v>
      </c>
      <c r="F166" s="4">
        <v>1.6099602876462379E-2</v>
      </c>
      <c r="G166" s="1">
        <v>2020</v>
      </c>
    </row>
    <row r="167" spans="1:7" x14ac:dyDescent="0.25">
      <c r="A167" s="1" t="s">
        <v>2621</v>
      </c>
      <c r="B167" s="9">
        <v>-34.430500000000002</v>
      </c>
      <c r="C167" s="9">
        <v>-71.046800000000005</v>
      </c>
      <c r="D167" t="s">
        <v>2653</v>
      </c>
      <c r="E167">
        <v>1</v>
      </c>
      <c r="F167" s="4">
        <v>2.6832671460770635E-5</v>
      </c>
      <c r="G167" s="1">
        <v>2020</v>
      </c>
    </row>
    <row r="168" spans="1:7" x14ac:dyDescent="0.25">
      <c r="A168" s="1" t="s">
        <v>2621</v>
      </c>
      <c r="B168" s="9">
        <v>-34.430500000000002</v>
      </c>
      <c r="C168" s="9">
        <v>-71.046800000000005</v>
      </c>
      <c r="D168" t="s">
        <v>2652</v>
      </c>
      <c r="E168">
        <v>2</v>
      </c>
      <c r="F168" s="4">
        <v>5.366534292154127E-5</v>
      </c>
      <c r="G168" s="1">
        <v>2020</v>
      </c>
    </row>
    <row r="169" spans="1:7" x14ac:dyDescent="0.25">
      <c r="A169" s="1" t="s">
        <v>2621</v>
      </c>
      <c r="B169" s="9">
        <v>-34.430500000000002</v>
      </c>
      <c r="C169" s="9">
        <v>-71.046800000000005</v>
      </c>
      <c r="D169" t="s">
        <v>2651</v>
      </c>
      <c r="E169">
        <v>4</v>
      </c>
      <c r="F169" s="4">
        <v>1.0733068584308254E-4</v>
      </c>
      <c r="G169" s="1">
        <v>2020</v>
      </c>
    </row>
    <row r="170" spans="1:7" x14ac:dyDescent="0.25">
      <c r="A170" s="1" t="s">
        <v>2621</v>
      </c>
      <c r="B170" s="9">
        <v>-34.430500000000002</v>
      </c>
      <c r="C170" s="9">
        <v>-71.046800000000005</v>
      </c>
      <c r="D170" t="s">
        <v>2650</v>
      </c>
      <c r="E170">
        <v>4</v>
      </c>
      <c r="F170" s="4">
        <v>1.0733068584308254E-4</v>
      </c>
      <c r="G170" s="1">
        <v>2020</v>
      </c>
    </row>
    <row r="171" spans="1:7" x14ac:dyDescent="0.25">
      <c r="A171" s="1" t="s">
        <v>2621</v>
      </c>
      <c r="B171" s="9">
        <v>-34.430500000000002</v>
      </c>
      <c r="C171" s="9">
        <v>-71.046800000000005</v>
      </c>
      <c r="D171" t="s">
        <v>2649</v>
      </c>
      <c r="E171">
        <v>4</v>
      </c>
      <c r="F171" s="4">
        <v>1.0733068584308254E-4</v>
      </c>
      <c r="G171" s="1">
        <v>2020</v>
      </c>
    </row>
    <row r="172" spans="1:7" x14ac:dyDescent="0.25">
      <c r="A172" s="1" t="s">
        <v>2621</v>
      </c>
      <c r="B172" s="9">
        <v>-34.430500000000002</v>
      </c>
      <c r="C172" s="9">
        <v>-71.046800000000005</v>
      </c>
      <c r="D172" t="s">
        <v>2648</v>
      </c>
      <c r="E172">
        <v>5</v>
      </c>
      <c r="F172" s="4">
        <v>1.3416335730385317E-4</v>
      </c>
      <c r="G172" s="1">
        <v>2020</v>
      </c>
    </row>
    <row r="173" spans="1:7" x14ac:dyDescent="0.25">
      <c r="A173" s="1" t="s">
        <v>2621</v>
      </c>
      <c r="B173" s="9">
        <v>-34.430500000000002</v>
      </c>
      <c r="C173" s="9">
        <v>-71.046800000000005</v>
      </c>
      <c r="D173" t="s">
        <v>2647</v>
      </c>
      <c r="E173">
        <v>6</v>
      </c>
      <c r="F173" s="4">
        <v>1.609960287646238E-4</v>
      </c>
      <c r="G173" s="1">
        <v>2020</v>
      </c>
    </row>
    <row r="174" spans="1:7" x14ac:dyDescent="0.25">
      <c r="A174" s="1" t="s">
        <v>2621</v>
      </c>
      <c r="B174" s="9">
        <v>-34.430500000000002</v>
      </c>
      <c r="C174" s="9">
        <v>-71.046800000000005</v>
      </c>
      <c r="D174" t="s">
        <v>2646</v>
      </c>
      <c r="E174">
        <v>7</v>
      </c>
      <c r="F174" s="4">
        <v>1.8782870022539445E-4</v>
      </c>
      <c r="G174" s="1">
        <v>2020</v>
      </c>
    </row>
    <row r="175" spans="1:7" x14ac:dyDescent="0.25">
      <c r="A175" s="1" t="s">
        <v>2621</v>
      </c>
      <c r="B175" s="9">
        <v>-34.430500000000002</v>
      </c>
      <c r="C175" s="9">
        <v>-71.046800000000005</v>
      </c>
      <c r="D175" t="s">
        <v>2645</v>
      </c>
      <c r="E175">
        <v>8</v>
      </c>
      <c r="F175" s="4">
        <v>2.1466137168616508E-4</v>
      </c>
      <c r="G175" s="1">
        <v>2020</v>
      </c>
    </row>
    <row r="176" spans="1:7" x14ac:dyDescent="0.25">
      <c r="A176" s="1" t="s">
        <v>2621</v>
      </c>
      <c r="B176" s="9">
        <v>-34.430500000000002</v>
      </c>
      <c r="C176" s="9">
        <v>-71.046800000000005</v>
      </c>
      <c r="D176" t="s">
        <v>2644</v>
      </c>
      <c r="E176">
        <v>8</v>
      </c>
      <c r="F176" s="4">
        <v>2.1466137168616508E-4</v>
      </c>
      <c r="G176" s="1">
        <v>2020</v>
      </c>
    </row>
    <row r="177" spans="1:7" x14ac:dyDescent="0.25">
      <c r="A177" s="1" t="s">
        <v>2621</v>
      </c>
      <c r="B177" s="9">
        <v>-34.430500000000002</v>
      </c>
      <c r="C177" s="9">
        <v>-71.046800000000005</v>
      </c>
      <c r="D177" t="s">
        <v>2643</v>
      </c>
      <c r="E177">
        <v>8</v>
      </c>
      <c r="F177" s="4">
        <v>2.1466137168616508E-4</v>
      </c>
      <c r="G177" s="1">
        <v>2020</v>
      </c>
    </row>
    <row r="178" spans="1:7" x14ac:dyDescent="0.25">
      <c r="A178" s="1" t="s">
        <v>2621</v>
      </c>
      <c r="B178" s="9">
        <v>-34.430500000000002</v>
      </c>
      <c r="C178" s="9">
        <v>-71.046800000000005</v>
      </c>
      <c r="D178" t="s">
        <v>2642</v>
      </c>
      <c r="E178">
        <v>8</v>
      </c>
      <c r="F178" s="4">
        <v>2.1466137168616508E-4</v>
      </c>
      <c r="G178" s="1">
        <v>2020</v>
      </c>
    </row>
    <row r="179" spans="1:7" x14ac:dyDescent="0.25">
      <c r="A179" s="1" t="s">
        <v>2621</v>
      </c>
      <c r="B179" s="9">
        <v>-34.430500000000002</v>
      </c>
      <c r="C179" s="9">
        <v>-71.046800000000005</v>
      </c>
      <c r="D179" t="s">
        <v>2641</v>
      </c>
      <c r="E179">
        <v>9</v>
      </c>
      <c r="F179" s="4">
        <v>2.4149404314693571E-4</v>
      </c>
      <c r="G179" s="1">
        <v>2020</v>
      </c>
    </row>
    <row r="180" spans="1:7" x14ac:dyDescent="0.25">
      <c r="A180" s="1" t="s">
        <v>2621</v>
      </c>
      <c r="B180" s="9">
        <v>-34.430500000000002</v>
      </c>
      <c r="C180" s="9">
        <v>-71.046800000000005</v>
      </c>
      <c r="D180" t="s">
        <v>2640</v>
      </c>
      <c r="E180">
        <v>9</v>
      </c>
      <c r="F180" s="4">
        <v>2.4149404314693571E-4</v>
      </c>
      <c r="G180" s="1">
        <v>2020</v>
      </c>
    </row>
    <row r="181" spans="1:7" x14ac:dyDescent="0.25">
      <c r="A181" s="1" t="s">
        <v>2621</v>
      </c>
      <c r="B181" s="9">
        <v>-34.430500000000002</v>
      </c>
      <c r="C181" s="9">
        <v>-71.046800000000005</v>
      </c>
      <c r="D181" t="s">
        <v>2639</v>
      </c>
      <c r="E181">
        <v>10</v>
      </c>
      <c r="F181" s="4">
        <v>2.6832671460770633E-4</v>
      </c>
      <c r="G181" s="1">
        <v>2020</v>
      </c>
    </row>
    <row r="182" spans="1:7" x14ac:dyDescent="0.25">
      <c r="A182" s="1" t="s">
        <v>2621</v>
      </c>
      <c r="B182" s="9">
        <v>-34.430500000000002</v>
      </c>
      <c r="C182" s="9">
        <v>-71.046800000000005</v>
      </c>
      <c r="D182" t="s">
        <v>2638</v>
      </c>
      <c r="E182">
        <v>10</v>
      </c>
      <c r="F182" s="4">
        <v>2.6832671460770633E-4</v>
      </c>
      <c r="G182" s="1">
        <v>2020</v>
      </c>
    </row>
    <row r="183" spans="1:7" x14ac:dyDescent="0.25">
      <c r="A183" s="1" t="s">
        <v>2621</v>
      </c>
      <c r="B183" s="9">
        <v>-34.430500000000002</v>
      </c>
      <c r="C183" s="9">
        <v>-71.046800000000005</v>
      </c>
      <c r="D183" t="s">
        <v>2637</v>
      </c>
      <c r="E183">
        <v>13</v>
      </c>
      <c r="F183" s="4">
        <v>3.4882472899001827E-4</v>
      </c>
      <c r="G183" s="1">
        <v>2020</v>
      </c>
    </row>
    <row r="184" spans="1:7" x14ac:dyDescent="0.25">
      <c r="A184" s="1" t="s">
        <v>2621</v>
      </c>
      <c r="B184" s="9">
        <v>-34.430500000000002</v>
      </c>
      <c r="C184" s="9">
        <v>-71.046800000000005</v>
      </c>
      <c r="D184" t="s">
        <v>2636</v>
      </c>
      <c r="E184">
        <v>13</v>
      </c>
      <c r="F184" s="4">
        <v>3.4882472899001827E-4</v>
      </c>
      <c r="G184" s="1">
        <v>2020</v>
      </c>
    </row>
    <row r="185" spans="1:7" x14ac:dyDescent="0.25">
      <c r="A185" s="1" t="s">
        <v>2621</v>
      </c>
      <c r="B185" s="9">
        <v>-34.430500000000002</v>
      </c>
      <c r="C185" s="9">
        <v>-71.046800000000005</v>
      </c>
      <c r="D185" t="s">
        <v>2635</v>
      </c>
      <c r="E185">
        <v>15</v>
      </c>
      <c r="F185" s="4">
        <v>4.0249007191155953E-4</v>
      </c>
      <c r="G185" s="1">
        <v>2020</v>
      </c>
    </row>
    <row r="186" spans="1:7" x14ac:dyDescent="0.25">
      <c r="A186" s="1" t="s">
        <v>2621</v>
      </c>
      <c r="B186" s="9">
        <v>-34.430500000000002</v>
      </c>
      <c r="C186" s="9">
        <v>-71.046800000000005</v>
      </c>
      <c r="D186" t="s">
        <v>2634</v>
      </c>
      <c r="E186">
        <v>20</v>
      </c>
      <c r="F186" s="4">
        <v>5.3665342921541267E-4</v>
      </c>
      <c r="G186" s="1">
        <v>2020</v>
      </c>
    </row>
    <row r="187" spans="1:7" x14ac:dyDescent="0.25">
      <c r="A187" s="1" t="s">
        <v>2621</v>
      </c>
      <c r="B187" s="9">
        <v>-34.430500000000002</v>
      </c>
      <c r="C187" s="9">
        <v>-71.046800000000005</v>
      </c>
      <c r="D187" t="s">
        <v>2633</v>
      </c>
      <c r="E187">
        <v>22</v>
      </c>
      <c r="F187" s="4">
        <v>5.9031877213695393E-4</v>
      </c>
      <c r="G187" s="1">
        <v>2020</v>
      </c>
    </row>
    <row r="188" spans="1:7" x14ac:dyDescent="0.25">
      <c r="A188" s="1" t="s">
        <v>2621</v>
      </c>
      <c r="B188" s="9">
        <v>-34.430500000000002</v>
      </c>
      <c r="C188" s="9">
        <v>-71.046800000000005</v>
      </c>
      <c r="D188" t="s">
        <v>2632</v>
      </c>
      <c r="E188">
        <v>23</v>
      </c>
      <c r="F188" s="4">
        <v>6.1715144359772455E-4</v>
      </c>
      <c r="G188" s="1">
        <v>2020</v>
      </c>
    </row>
    <row r="189" spans="1:7" x14ac:dyDescent="0.25">
      <c r="A189" s="1" t="s">
        <v>2621</v>
      </c>
      <c r="B189" s="9">
        <v>-34.430500000000002</v>
      </c>
      <c r="C189" s="9">
        <v>-71.046800000000005</v>
      </c>
      <c r="D189" t="s">
        <v>2631</v>
      </c>
      <c r="E189">
        <v>24</v>
      </c>
      <c r="F189" s="4">
        <v>6.4398411505849518E-4</v>
      </c>
      <c r="G189" s="1">
        <v>2020</v>
      </c>
    </row>
    <row r="190" spans="1:7" x14ac:dyDescent="0.25">
      <c r="A190" s="1" t="s">
        <v>2621</v>
      </c>
      <c r="B190" s="9">
        <v>-34.430500000000002</v>
      </c>
      <c r="C190" s="9">
        <v>-71.046800000000005</v>
      </c>
      <c r="D190" t="s">
        <v>2630</v>
      </c>
      <c r="E190">
        <v>29</v>
      </c>
      <c r="F190" s="10">
        <v>7.7814747236234843E-4</v>
      </c>
      <c r="G190" s="1">
        <v>2020</v>
      </c>
    </row>
    <row r="191" spans="1:7" x14ac:dyDescent="0.25">
      <c r="A191" s="1" t="s">
        <v>2621</v>
      </c>
      <c r="B191" s="9">
        <v>-34.430500000000002</v>
      </c>
      <c r="C191" s="9">
        <v>-71.046800000000005</v>
      </c>
      <c r="D191" t="s">
        <v>2629</v>
      </c>
      <c r="E191">
        <v>30</v>
      </c>
      <c r="F191" s="4">
        <v>8.0498014382311906E-4</v>
      </c>
      <c r="G191" s="1">
        <v>2020</v>
      </c>
    </row>
    <row r="192" spans="1:7" x14ac:dyDescent="0.25">
      <c r="A192" s="1" t="s">
        <v>2621</v>
      </c>
      <c r="B192" s="9">
        <v>-34.430500000000002</v>
      </c>
      <c r="C192" s="9">
        <v>-71.046800000000005</v>
      </c>
      <c r="D192" t="s">
        <v>2628</v>
      </c>
      <c r="E192">
        <v>42</v>
      </c>
      <c r="F192" s="4">
        <v>1.1269722013523666E-3</v>
      </c>
      <c r="G192" s="1">
        <v>2020</v>
      </c>
    </row>
    <row r="193" spans="1:7" x14ac:dyDescent="0.25">
      <c r="A193" s="1" t="s">
        <v>2621</v>
      </c>
      <c r="B193" s="9">
        <v>-34.430500000000002</v>
      </c>
      <c r="C193" s="9">
        <v>-71.046800000000005</v>
      </c>
      <c r="D193" t="s">
        <v>2627</v>
      </c>
      <c r="E193">
        <v>45</v>
      </c>
      <c r="F193" s="4">
        <v>1.2074702157346786E-3</v>
      </c>
      <c r="G193" s="1">
        <v>2020</v>
      </c>
    </row>
    <row r="194" spans="1:7" x14ac:dyDescent="0.25">
      <c r="A194" s="1" t="s">
        <v>2621</v>
      </c>
      <c r="B194" s="9">
        <v>-34.430500000000002</v>
      </c>
      <c r="C194" s="9">
        <v>-71.046800000000005</v>
      </c>
      <c r="D194" t="s">
        <v>2626</v>
      </c>
      <c r="E194">
        <v>48</v>
      </c>
      <c r="F194" s="4">
        <v>1.2879682301169904E-3</v>
      </c>
      <c r="G194" s="1">
        <v>2020</v>
      </c>
    </row>
    <row r="195" spans="1:7" x14ac:dyDescent="0.25">
      <c r="A195" s="1" t="s">
        <v>2621</v>
      </c>
      <c r="B195" s="9">
        <v>-34.430500000000002</v>
      </c>
      <c r="C195" s="9">
        <v>-71.046800000000005</v>
      </c>
      <c r="D195" t="s">
        <v>2625</v>
      </c>
      <c r="E195">
        <v>92</v>
      </c>
      <c r="F195" s="4">
        <v>2.4686057743908982E-3</v>
      </c>
      <c r="G195" s="1">
        <v>2020</v>
      </c>
    </row>
    <row r="196" spans="1:7" x14ac:dyDescent="0.25">
      <c r="A196" s="1" t="s">
        <v>2621</v>
      </c>
      <c r="B196" s="9">
        <v>-34.430500000000002</v>
      </c>
      <c r="C196" s="9">
        <v>-71.046800000000005</v>
      </c>
      <c r="D196" t="s">
        <v>2624</v>
      </c>
      <c r="E196">
        <v>101</v>
      </c>
      <c r="F196" s="4">
        <v>2.710099817537834E-3</v>
      </c>
      <c r="G196" s="1">
        <v>2020</v>
      </c>
    </row>
    <row r="197" spans="1:7" x14ac:dyDescent="0.25">
      <c r="A197" s="1" t="s">
        <v>2621</v>
      </c>
      <c r="B197" s="9">
        <v>-34.430500000000002</v>
      </c>
      <c r="C197" s="9">
        <v>-71.046800000000005</v>
      </c>
      <c r="D197" t="s">
        <v>2623</v>
      </c>
      <c r="E197">
        <v>106</v>
      </c>
      <c r="F197" s="4">
        <v>2.8442631748416872E-3</v>
      </c>
      <c r="G197" s="1">
        <v>2020</v>
      </c>
    </row>
    <row r="198" spans="1:7" x14ac:dyDescent="0.25">
      <c r="A198" s="1" t="s">
        <v>2621</v>
      </c>
      <c r="B198" s="9">
        <v>-34.430500000000002</v>
      </c>
      <c r="C198" s="9">
        <v>-71.046800000000005</v>
      </c>
      <c r="D198" t="s">
        <v>2622</v>
      </c>
      <c r="E198">
        <v>126</v>
      </c>
      <c r="F198" s="4">
        <v>3.3809166040570998E-3</v>
      </c>
      <c r="G198" s="1">
        <v>2020</v>
      </c>
    </row>
    <row r="199" spans="1:7" x14ac:dyDescent="0.25">
      <c r="A199" s="1" t="s">
        <v>2621</v>
      </c>
      <c r="B199" s="9">
        <v>-34.430500000000002</v>
      </c>
      <c r="C199" s="9">
        <v>-71.046800000000005</v>
      </c>
      <c r="D199" t="s">
        <v>2620</v>
      </c>
      <c r="E199">
        <v>517</v>
      </c>
      <c r="F199" s="4">
        <v>1.3872491145218418E-2</v>
      </c>
      <c r="G199" s="1">
        <v>2020</v>
      </c>
    </row>
    <row r="200" spans="1:7" x14ac:dyDescent="0.25">
      <c r="A200" s="1" t="s">
        <v>2590</v>
      </c>
      <c r="B200" s="9">
        <v>-35.6205</v>
      </c>
      <c r="C200" s="9">
        <v>-71.512500000000003</v>
      </c>
      <c r="D200" t="s">
        <v>2619</v>
      </c>
      <c r="E200">
        <v>1</v>
      </c>
      <c r="F200" s="4">
        <v>2.6832671460770635E-5</v>
      </c>
      <c r="G200" s="1">
        <v>2020</v>
      </c>
    </row>
    <row r="201" spans="1:7" x14ac:dyDescent="0.25">
      <c r="A201" s="1" t="s">
        <v>2590</v>
      </c>
      <c r="B201" s="9">
        <v>-35.6205</v>
      </c>
      <c r="C201" s="9">
        <v>-71.512500000000003</v>
      </c>
      <c r="D201" t="s">
        <v>2618</v>
      </c>
      <c r="E201">
        <v>2</v>
      </c>
      <c r="F201" s="4">
        <v>5.366534292154127E-5</v>
      </c>
      <c r="G201" s="1">
        <v>2020</v>
      </c>
    </row>
    <row r="202" spans="1:7" x14ac:dyDescent="0.25">
      <c r="A202" s="1" t="s">
        <v>2590</v>
      </c>
      <c r="B202" s="9">
        <v>-35.6205</v>
      </c>
      <c r="C202" s="9">
        <v>-71.512500000000003</v>
      </c>
      <c r="D202" t="s">
        <v>2617</v>
      </c>
      <c r="E202">
        <v>4</v>
      </c>
      <c r="F202" s="4">
        <v>1.0733068584308254E-4</v>
      </c>
      <c r="G202" s="1">
        <v>2020</v>
      </c>
    </row>
    <row r="203" spans="1:7" x14ac:dyDescent="0.25">
      <c r="A203" s="1" t="s">
        <v>2590</v>
      </c>
      <c r="B203" s="9">
        <v>-35.6205</v>
      </c>
      <c r="C203" s="9">
        <v>-71.512500000000003</v>
      </c>
      <c r="D203" t="s">
        <v>2616</v>
      </c>
      <c r="E203">
        <v>4</v>
      </c>
      <c r="F203" s="4">
        <v>1.0733068584308254E-4</v>
      </c>
      <c r="G203" s="1">
        <v>2020</v>
      </c>
    </row>
    <row r="204" spans="1:7" x14ac:dyDescent="0.25">
      <c r="A204" s="1" t="s">
        <v>2590</v>
      </c>
      <c r="B204" s="9">
        <v>-35.6205</v>
      </c>
      <c r="C204" s="9">
        <v>-71.512500000000003</v>
      </c>
      <c r="D204" t="s">
        <v>2615</v>
      </c>
      <c r="E204">
        <v>5</v>
      </c>
      <c r="F204" s="4">
        <v>1.3416335730385317E-4</v>
      </c>
      <c r="G204" s="1">
        <v>2020</v>
      </c>
    </row>
    <row r="205" spans="1:7" x14ac:dyDescent="0.25">
      <c r="A205" s="1" t="s">
        <v>2590</v>
      </c>
      <c r="B205" s="9">
        <v>-35.6205</v>
      </c>
      <c r="C205" s="9">
        <v>-71.512500000000003</v>
      </c>
      <c r="D205" t="s">
        <v>2614</v>
      </c>
      <c r="E205">
        <v>5</v>
      </c>
      <c r="F205" s="4">
        <v>1.3416335730385317E-4</v>
      </c>
      <c r="G205" s="1">
        <v>2020</v>
      </c>
    </row>
    <row r="206" spans="1:7" x14ac:dyDescent="0.25">
      <c r="A206" s="1" t="s">
        <v>2590</v>
      </c>
      <c r="B206" s="9">
        <v>-35.6205</v>
      </c>
      <c r="C206" s="9">
        <v>-71.512500000000003</v>
      </c>
      <c r="D206" t="s">
        <v>2613</v>
      </c>
      <c r="E206">
        <v>5</v>
      </c>
      <c r="F206" s="4">
        <v>1.3416335730385317E-4</v>
      </c>
      <c r="G206" s="1">
        <v>2020</v>
      </c>
    </row>
    <row r="207" spans="1:7" x14ac:dyDescent="0.25">
      <c r="A207" s="1" t="s">
        <v>2590</v>
      </c>
      <c r="B207" s="9">
        <v>-35.6205</v>
      </c>
      <c r="C207" s="9">
        <v>-71.512500000000003</v>
      </c>
      <c r="D207" t="s">
        <v>2612</v>
      </c>
      <c r="E207">
        <v>5</v>
      </c>
      <c r="F207" s="4">
        <v>1.3416335730385317E-4</v>
      </c>
      <c r="G207" s="1">
        <v>2020</v>
      </c>
    </row>
    <row r="208" spans="1:7" x14ac:dyDescent="0.25">
      <c r="A208" s="1" t="s">
        <v>2590</v>
      </c>
      <c r="B208" s="9">
        <v>-35.6205</v>
      </c>
      <c r="C208" s="9">
        <v>-71.512500000000003</v>
      </c>
      <c r="D208" t="s">
        <v>2611</v>
      </c>
      <c r="E208">
        <v>5</v>
      </c>
      <c r="F208" s="4">
        <v>1.3416335730385317E-4</v>
      </c>
      <c r="G208" s="1">
        <v>2020</v>
      </c>
    </row>
    <row r="209" spans="1:7" x14ac:dyDescent="0.25">
      <c r="A209" s="1" t="s">
        <v>2590</v>
      </c>
      <c r="B209" s="9">
        <v>-35.6205</v>
      </c>
      <c r="C209" s="9">
        <v>-71.512500000000003</v>
      </c>
      <c r="D209" t="s">
        <v>2610</v>
      </c>
      <c r="E209">
        <v>6</v>
      </c>
      <c r="F209" s="4">
        <v>1.609960287646238E-4</v>
      </c>
      <c r="G209" s="1">
        <v>2020</v>
      </c>
    </row>
    <row r="210" spans="1:7" x14ac:dyDescent="0.25">
      <c r="A210" s="1" t="s">
        <v>2590</v>
      </c>
      <c r="B210" s="9">
        <v>-35.6205</v>
      </c>
      <c r="C210" s="9">
        <v>-71.512500000000003</v>
      </c>
      <c r="D210" t="s">
        <v>2609</v>
      </c>
      <c r="E210">
        <v>6</v>
      </c>
      <c r="F210" s="4">
        <v>1.609960287646238E-4</v>
      </c>
      <c r="G210" s="1">
        <v>2020</v>
      </c>
    </row>
    <row r="211" spans="1:7" x14ac:dyDescent="0.25">
      <c r="A211" s="1" t="s">
        <v>2590</v>
      </c>
      <c r="B211" s="9">
        <v>-35.6205</v>
      </c>
      <c r="C211" s="9">
        <v>-71.512500000000003</v>
      </c>
      <c r="D211" t="s">
        <v>2608</v>
      </c>
      <c r="E211">
        <v>6</v>
      </c>
      <c r="F211" s="4">
        <v>1.609960287646238E-4</v>
      </c>
      <c r="G211" s="1">
        <v>2020</v>
      </c>
    </row>
    <row r="212" spans="1:7" x14ac:dyDescent="0.25">
      <c r="A212" s="1" t="s">
        <v>2590</v>
      </c>
      <c r="B212" s="9">
        <v>-35.6205</v>
      </c>
      <c r="C212" s="9">
        <v>-71.512500000000003</v>
      </c>
      <c r="D212" t="s">
        <v>2607</v>
      </c>
      <c r="E212">
        <v>7</v>
      </c>
      <c r="F212" s="4">
        <v>1.8782870022539445E-4</v>
      </c>
      <c r="G212" s="1">
        <v>2020</v>
      </c>
    </row>
    <row r="213" spans="1:7" x14ac:dyDescent="0.25">
      <c r="A213" s="1" t="s">
        <v>2590</v>
      </c>
      <c r="B213" s="9">
        <v>-35.6205</v>
      </c>
      <c r="C213" s="9">
        <v>-71.512500000000003</v>
      </c>
      <c r="D213" t="s">
        <v>2606</v>
      </c>
      <c r="E213">
        <v>10</v>
      </c>
      <c r="F213" s="4">
        <v>2.6832671460770633E-4</v>
      </c>
      <c r="G213" s="1">
        <v>2020</v>
      </c>
    </row>
    <row r="214" spans="1:7" x14ac:dyDescent="0.25">
      <c r="A214" s="1" t="s">
        <v>2590</v>
      </c>
      <c r="B214" s="9">
        <v>-35.6205</v>
      </c>
      <c r="C214" s="9">
        <v>-71.512500000000003</v>
      </c>
      <c r="D214" t="s">
        <v>2605</v>
      </c>
      <c r="E214">
        <v>13</v>
      </c>
      <c r="F214" s="4">
        <v>3.4882472899001827E-4</v>
      </c>
      <c r="G214" s="1">
        <v>2020</v>
      </c>
    </row>
    <row r="215" spans="1:7" x14ac:dyDescent="0.25">
      <c r="A215" s="1" t="s">
        <v>2590</v>
      </c>
      <c r="B215" s="9">
        <v>-35.6205</v>
      </c>
      <c r="C215" s="9">
        <v>-71.512500000000003</v>
      </c>
      <c r="D215" t="s">
        <v>2604</v>
      </c>
      <c r="E215">
        <v>14</v>
      </c>
      <c r="F215" s="4">
        <v>3.756574004507889E-4</v>
      </c>
      <c r="G215" s="1">
        <v>2020</v>
      </c>
    </row>
    <row r="216" spans="1:7" x14ac:dyDescent="0.25">
      <c r="A216" s="1" t="s">
        <v>2590</v>
      </c>
      <c r="B216" s="9">
        <v>-35.6205</v>
      </c>
      <c r="C216" s="9">
        <v>-71.512500000000003</v>
      </c>
      <c r="D216" t="s">
        <v>2603</v>
      </c>
      <c r="E216">
        <v>14</v>
      </c>
      <c r="F216" s="4">
        <v>3.756574004507889E-4</v>
      </c>
      <c r="G216" s="1">
        <v>2020</v>
      </c>
    </row>
    <row r="217" spans="1:7" x14ac:dyDescent="0.25">
      <c r="A217" s="1" t="s">
        <v>2590</v>
      </c>
      <c r="B217" s="9">
        <v>-35.6205</v>
      </c>
      <c r="C217" s="9">
        <v>-71.512500000000003</v>
      </c>
      <c r="D217" t="s">
        <v>2602</v>
      </c>
      <c r="E217">
        <v>18</v>
      </c>
      <c r="F217" s="4">
        <v>4.8298808629387141E-4</v>
      </c>
      <c r="G217" s="1">
        <v>2020</v>
      </c>
    </row>
    <row r="218" spans="1:7" x14ac:dyDescent="0.25">
      <c r="A218" s="1" t="s">
        <v>2590</v>
      </c>
      <c r="B218" s="9">
        <v>-35.6205</v>
      </c>
      <c r="C218" s="9">
        <v>-71.512500000000003</v>
      </c>
      <c r="D218" t="s">
        <v>2601</v>
      </c>
      <c r="E218">
        <v>18</v>
      </c>
      <c r="F218" s="4">
        <v>4.8298808629387141E-4</v>
      </c>
      <c r="G218" s="1">
        <v>2020</v>
      </c>
    </row>
    <row r="219" spans="1:7" x14ac:dyDescent="0.25">
      <c r="A219" s="1" t="s">
        <v>2590</v>
      </c>
      <c r="B219" s="9">
        <v>-35.6205</v>
      </c>
      <c r="C219" s="9">
        <v>-71.512500000000003</v>
      </c>
      <c r="D219" t="s">
        <v>2600</v>
      </c>
      <c r="E219">
        <v>21</v>
      </c>
      <c r="F219" s="4">
        <v>5.634861006761833E-4</v>
      </c>
      <c r="G219" s="1">
        <v>2020</v>
      </c>
    </row>
    <row r="220" spans="1:7" x14ac:dyDescent="0.25">
      <c r="A220" s="1" t="s">
        <v>2590</v>
      </c>
      <c r="B220" s="9">
        <v>-35.6205</v>
      </c>
      <c r="C220" s="9">
        <v>-71.512500000000003</v>
      </c>
      <c r="D220" t="s">
        <v>2599</v>
      </c>
      <c r="E220">
        <v>23</v>
      </c>
      <c r="F220" s="4">
        <v>6.1715144359772455E-4</v>
      </c>
      <c r="G220" s="1">
        <v>2020</v>
      </c>
    </row>
    <row r="221" spans="1:7" x14ac:dyDescent="0.25">
      <c r="A221" s="1" t="s">
        <v>2590</v>
      </c>
      <c r="B221" s="9">
        <v>-35.6205</v>
      </c>
      <c r="C221" s="9">
        <v>-71.512500000000003</v>
      </c>
      <c r="D221" t="s">
        <v>2598</v>
      </c>
      <c r="E221">
        <v>29</v>
      </c>
      <c r="F221" s="4">
        <v>7.7814747236234843E-4</v>
      </c>
      <c r="G221" s="1">
        <v>2020</v>
      </c>
    </row>
    <row r="222" spans="1:7" x14ac:dyDescent="0.25">
      <c r="A222" s="1" t="s">
        <v>2590</v>
      </c>
      <c r="B222" s="9">
        <v>-35.6205</v>
      </c>
      <c r="C222" s="9">
        <v>-71.512500000000003</v>
      </c>
      <c r="D222" t="s">
        <v>2597</v>
      </c>
      <c r="E222">
        <v>36</v>
      </c>
      <c r="F222" s="4">
        <v>9.6597617258774283E-4</v>
      </c>
      <c r="G222" s="1">
        <v>2020</v>
      </c>
    </row>
    <row r="223" spans="1:7" x14ac:dyDescent="0.25">
      <c r="A223" s="1" t="s">
        <v>2590</v>
      </c>
      <c r="B223" s="9">
        <v>-35.6205</v>
      </c>
      <c r="C223" s="9">
        <v>-71.512500000000003</v>
      </c>
      <c r="D223" t="s">
        <v>2596</v>
      </c>
      <c r="E223">
        <v>46</v>
      </c>
      <c r="F223" s="4">
        <v>1.2343028871954491E-3</v>
      </c>
      <c r="G223" s="1">
        <v>2020</v>
      </c>
    </row>
    <row r="224" spans="1:7" x14ac:dyDescent="0.25">
      <c r="A224" s="1" t="s">
        <v>2590</v>
      </c>
      <c r="B224" s="9">
        <v>-35.6205</v>
      </c>
      <c r="C224" s="9">
        <v>-71.512500000000003</v>
      </c>
      <c r="D224" t="s">
        <v>2595</v>
      </c>
      <c r="E224">
        <v>48</v>
      </c>
      <c r="F224" s="4">
        <v>1.2879682301169904E-3</v>
      </c>
      <c r="G224" s="1">
        <v>2020</v>
      </c>
    </row>
    <row r="225" spans="1:7" x14ac:dyDescent="0.25">
      <c r="A225" s="1" t="s">
        <v>2590</v>
      </c>
      <c r="B225" s="9">
        <v>-35.6205</v>
      </c>
      <c r="C225" s="9">
        <v>-71.512500000000003</v>
      </c>
      <c r="D225" t="s">
        <v>2594</v>
      </c>
      <c r="E225">
        <v>48</v>
      </c>
      <c r="F225" s="4">
        <v>1.2879682301169904E-3</v>
      </c>
      <c r="G225" s="1">
        <v>2020</v>
      </c>
    </row>
    <row r="226" spans="1:7" x14ac:dyDescent="0.25">
      <c r="A226" s="1" t="s">
        <v>2590</v>
      </c>
      <c r="B226" s="9">
        <v>-35.6205</v>
      </c>
      <c r="C226" s="9">
        <v>-71.512500000000003</v>
      </c>
      <c r="D226" t="s">
        <v>2593</v>
      </c>
      <c r="E226">
        <v>74</v>
      </c>
      <c r="F226" s="4">
        <v>1.9856176880970271E-3</v>
      </c>
      <c r="G226" s="1">
        <v>2020</v>
      </c>
    </row>
    <row r="227" spans="1:7" x14ac:dyDescent="0.25">
      <c r="A227" s="1" t="s">
        <v>2590</v>
      </c>
      <c r="B227" s="9">
        <v>-35.6205</v>
      </c>
      <c r="C227" s="9">
        <v>-71.512500000000003</v>
      </c>
      <c r="D227" t="s">
        <v>2592</v>
      </c>
      <c r="E227">
        <v>87</v>
      </c>
      <c r="F227" s="4">
        <v>2.3344424170870454E-3</v>
      </c>
      <c r="G227" s="1">
        <v>2020</v>
      </c>
    </row>
    <row r="228" spans="1:7" x14ac:dyDescent="0.25">
      <c r="A228" s="1" t="s">
        <v>2590</v>
      </c>
      <c r="B228" s="9">
        <v>-35.6205</v>
      </c>
      <c r="C228" s="9">
        <v>-71.512500000000003</v>
      </c>
      <c r="D228" t="s">
        <v>2591</v>
      </c>
      <c r="E228">
        <v>261</v>
      </c>
      <c r="F228" s="4">
        <v>7.0033272512611353E-3</v>
      </c>
      <c r="G228" s="1">
        <v>2020</v>
      </c>
    </row>
    <row r="229" spans="1:7" x14ac:dyDescent="0.25">
      <c r="A229" s="1" t="s">
        <v>2590</v>
      </c>
      <c r="B229" s="9">
        <v>-35.6205</v>
      </c>
      <c r="C229" s="9">
        <v>-71.512500000000003</v>
      </c>
      <c r="D229" t="s">
        <v>2589</v>
      </c>
      <c r="E229">
        <v>420</v>
      </c>
      <c r="F229" s="4">
        <v>1.1269722013523666E-2</v>
      </c>
      <c r="G229" s="1">
        <v>2020</v>
      </c>
    </row>
    <row r="230" spans="1:7" x14ac:dyDescent="0.25">
      <c r="A230" s="1" t="s">
        <v>2537</v>
      </c>
      <c r="B230" s="9">
        <v>-33.608800000000002</v>
      </c>
      <c r="C230" s="9">
        <v>-70.606899999999996</v>
      </c>
      <c r="D230" t="s">
        <v>2588</v>
      </c>
      <c r="E230">
        <v>7</v>
      </c>
      <c r="F230" s="4">
        <v>1.8782870022539445E-4</v>
      </c>
      <c r="G230" s="1">
        <v>2020</v>
      </c>
    </row>
    <row r="231" spans="1:7" x14ac:dyDescent="0.25">
      <c r="A231" s="1" t="s">
        <v>2537</v>
      </c>
      <c r="B231" s="9">
        <v>-33.608800000000002</v>
      </c>
      <c r="C231" s="9">
        <v>-70.606899999999996</v>
      </c>
      <c r="D231" t="s">
        <v>2587</v>
      </c>
      <c r="E231">
        <v>7</v>
      </c>
      <c r="F231" s="4">
        <v>1.8782870022539445E-4</v>
      </c>
      <c r="G231" s="1">
        <v>2020</v>
      </c>
    </row>
    <row r="232" spans="1:7" x14ac:dyDescent="0.25">
      <c r="A232" s="1" t="s">
        <v>2537</v>
      </c>
      <c r="B232" s="9">
        <v>-33.608800000000002</v>
      </c>
      <c r="C232" s="9">
        <v>-70.606899999999996</v>
      </c>
      <c r="D232" t="s">
        <v>2586</v>
      </c>
      <c r="E232">
        <v>9</v>
      </c>
      <c r="F232" s="4">
        <v>2.4149404314693571E-4</v>
      </c>
      <c r="G232" s="1">
        <v>2020</v>
      </c>
    </row>
    <row r="233" spans="1:7" x14ac:dyDescent="0.25">
      <c r="A233" s="1" t="s">
        <v>2537</v>
      </c>
      <c r="B233" s="9">
        <v>-33.608800000000002</v>
      </c>
      <c r="C233" s="9">
        <v>-70.606899999999996</v>
      </c>
      <c r="D233" t="s">
        <v>2585</v>
      </c>
      <c r="E233">
        <v>22</v>
      </c>
      <c r="F233" s="4">
        <v>5.9031877213695393E-4</v>
      </c>
      <c r="G233" s="1">
        <v>2020</v>
      </c>
    </row>
    <row r="234" spans="1:7" x14ac:dyDescent="0.25">
      <c r="A234" s="1" t="s">
        <v>2537</v>
      </c>
      <c r="B234" s="9">
        <v>-33.608800000000002</v>
      </c>
      <c r="C234" s="9">
        <v>-70.606899999999996</v>
      </c>
      <c r="D234" t="s">
        <v>2584</v>
      </c>
      <c r="E234">
        <v>43</v>
      </c>
      <c r="F234" s="4">
        <v>1.1538048728131373E-3</v>
      </c>
      <c r="G234" s="1">
        <v>2020</v>
      </c>
    </row>
    <row r="235" spans="1:7" x14ac:dyDescent="0.25">
      <c r="A235" s="1" t="s">
        <v>2537</v>
      </c>
      <c r="B235" s="9">
        <v>-33.608800000000002</v>
      </c>
      <c r="C235" s="9">
        <v>-70.606899999999996</v>
      </c>
      <c r="D235" t="s">
        <v>2583</v>
      </c>
      <c r="E235">
        <v>54</v>
      </c>
      <c r="F235" s="4">
        <v>1.4489642588816143E-3</v>
      </c>
      <c r="G235" s="1">
        <v>2020</v>
      </c>
    </row>
    <row r="236" spans="1:7" x14ac:dyDescent="0.25">
      <c r="A236" s="1" t="s">
        <v>2537</v>
      </c>
      <c r="B236" s="9">
        <v>-33.608800000000002</v>
      </c>
      <c r="C236" s="9">
        <v>-70.606899999999996</v>
      </c>
      <c r="D236" t="s">
        <v>2582</v>
      </c>
      <c r="E236">
        <v>61</v>
      </c>
      <c r="F236" s="4">
        <v>1.6367929591070086E-3</v>
      </c>
      <c r="G236" s="1">
        <v>2020</v>
      </c>
    </row>
    <row r="237" spans="1:7" x14ac:dyDescent="0.25">
      <c r="A237" s="1" t="s">
        <v>2537</v>
      </c>
      <c r="B237" s="9">
        <v>-33.608800000000002</v>
      </c>
      <c r="C237" s="9">
        <v>-70.606899999999996</v>
      </c>
      <c r="D237" t="s">
        <v>2581</v>
      </c>
      <c r="E237">
        <v>66</v>
      </c>
      <c r="F237" s="4">
        <v>1.7709563164108619E-3</v>
      </c>
      <c r="G237" s="1">
        <v>2020</v>
      </c>
    </row>
    <row r="238" spans="1:7" x14ac:dyDescent="0.25">
      <c r="A238" s="1" t="s">
        <v>2537</v>
      </c>
      <c r="B238" s="9">
        <v>-33.608800000000002</v>
      </c>
      <c r="C238" s="9">
        <v>-70.606899999999996</v>
      </c>
      <c r="D238" t="s">
        <v>2580</v>
      </c>
      <c r="E238">
        <v>67</v>
      </c>
      <c r="F238" s="4">
        <v>1.7977889878716324E-3</v>
      </c>
      <c r="G238" s="1">
        <v>2020</v>
      </c>
    </row>
    <row r="239" spans="1:7" x14ac:dyDescent="0.25">
      <c r="A239" s="1" t="s">
        <v>2537</v>
      </c>
      <c r="B239" s="9">
        <v>-33.608800000000002</v>
      </c>
      <c r="C239" s="9">
        <v>-70.606899999999996</v>
      </c>
      <c r="D239" t="s">
        <v>2579</v>
      </c>
      <c r="E239">
        <v>69</v>
      </c>
      <c r="F239" s="4">
        <v>1.8514543307931739E-3</v>
      </c>
      <c r="G239" s="1">
        <v>2020</v>
      </c>
    </row>
    <row r="240" spans="1:7" x14ac:dyDescent="0.25">
      <c r="A240" s="1" t="s">
        <v>2537</v>
      </c>
      <c r="B240" s="9">
        <v>-33.608800000000002</v>
      </c>
      <c r="C240" s="9">
        <v>-70.606899999999996</v>
      </c>
      <c r="D240" t="s">
        <v>2578</v>
      </c>
      <c r="E240">
        <v>86</v>
      </c>
      <c r="F240" s="4">
        <v>2.3076097456262747E-3</v>
      </c>
      <c r="G240" s="1">
        <v>2020</v>
      </c>
    </row>
    <row r="241" spans="1:7" x14ac:dyDescent="0.25">
      <c r="A241" s="1" t="s">
        <v>2537</v>
      </c>
      <c r="B241" s="9">
        <v>-33.608800000000002</v>
      </c>
      <c r="C241" s="9">
        <v>-70.606899999999996</v>
      </c>
      <c r="D241" t="s">
        <v>2577</v>
      </c>
      <c r="E241">
        <v>109</v>
      </c>
      <c r="F241" s="4">
        <v>2.924761189223999E-3</v>
      </c>
      <c r="G241" s="1">
        <v>2020</v>
      </c>
    </row>
    <row r="242" spans="1:7" x14ac:dyDescent="0.25">
      <c r="A242" s="1" t="s">
        <v>2537</v>
      </c>
      <c r="B242" s="9">
        <v>-33.608800000000002</v>
      </c>
      <c r="C242" s="9">
        <v>-70.606899999999996</v>
      </c>
      <c r="D242" t="s">
        <v>2576</v>
      </c>
      <c r="E242">
        <v>125</v>
      </c>
      <c r="F242" s="4">
        <v>3.3540839325963295E-3</v>
      </c>
      <c r="G242" s="1">
        <v>2020</v>
      </c>
    </row>
    <row r="243" spans="1:7" x14ac:dyDescent="0.25">
      <c r="A243" s="1" t="s">
        <v>2537</v>
      </c>
      <c r="B243" s="9">
        <v>-33.608800000000002</v>
      </c>
      <c r="C243" s="9">
        <v>-70.606899999999996</v>
      </c>
      <c r="D243" t="s">
        <v>2575</v>
      </c>
      <c r="E243">
        <v>143</v>
      </c>
      <c r="F243" s="4">
        <v>3.8370720188902006E-3</v>
      </c>
      <c r="G243" s="1">
        <v>2020</v>
      </c>
    </row>
    <row r="244" spans="1:7" x14ac:dyDescent="0.25">
      <c r="A244" s="1" t="s">
        <v>2537</v>
      </c>
      <c r="B244" s="9">
        <v>-33.608800000000002</v>
      </c>
      <c r="C244" s="9">
        <v>-70.606899999999996</v>
      </c>
      <c r="D244" t="s">
        <v>2574</v>
      </c>
      <c r="E244">
        <v>150</v>
      </c>
      <c r="F244" s="4">
        <v>4.0249007191155949E-3</v>
      </c>
      <c r="G244" s="1">
        <v>2020</v>
      </c>
    </row>
    <row r="245" spans="1:7" x14ac:dyDescent="0.25">
      <c r="A245" s="1" t="s">
        <v>2537</v>
      </c>
      <c r="B245" s="9">
        <v>-33.608800000000002</v>
      </c>
      <c r="C245" s="9">
        <v>-70.606899999999996</v>
      </c>
      <c r="D245" t="s">
        <v>2573</v>
      </c>
      <c r="E245">
        <v>160</v>
      </c>
      <c r="F245" s="4">
        <v>4.2932274337233014E-3</v>
      </c>
      <c r="G245" s="1">
        <v>2020</v>
      </c>
    </row>
    <row r="246" spans="1:7" x14ac:dyDescent="0.25">
      <c r="A246" s="1" t="s">
        <v>2537</v>
      </c>
      <c r="B246" s="9">
        <v>-33.608800000000002</v>
      </c>
      <c r="C246" s="9">
        <v>-70.606899999999996</v>
      </c>
      <c r="D246" t="s">
        <v>2572</v>
      </c>
      <c r="E246">
        <v>162</v>
      </c>
      <c r="F246" s="4">
        <v>4.3468927766448428E-3</v>
      </c>
      <c r="G246" s="1">
        <v>2020</v>
      </c>
    </row>
    <row r="247" spans="1:7" x14ac:dyDescent="0.25">
      <c r="A247" s="1" t="s">
        <v>2537</v>
      </c>
      <c r="B247" s="9">
        <v>-33.608800000000002</v>
      </c>
      <c r="C247" s="9">
        <v>-70.606899999999996</v>
      </c>
      <c r="D247" t="s">
        <v>2571</v>
      </c>
      <c r="E247">
        <v>173</v>
      </c>
      <c r="F247" s="4">
        <v>4.6420521627133201E-3</v>
      </c>
      <c r="G247" s="1">
        <v>2020</v>
      </c>
    </row>
    <row r="248" spans="1:7" x14ac:dyDescent="0.25">
      <c r="A248" s="1" t="s">
        <v>2537</v>
      </c>
      <c r="B248" s="9">
        <v>-33.608800000000002</v>
      </c>
      <c r="C248" s="9">
        <v>-70.606899999999996</v>
      </c>
      <c r="D248" t="s">
        <v>2570</v>
      </c>
      <c r="E248">
        <v>190</v>
      </c>
      <c r="F248" s="4">
        <v>5.0982075775464208E-3</v>
      </c>
      <c r="G248" s="1">
        <v>2020</v>
      </c>
    </row>
    <row r="249" spans="1:7" x14ac:dyDescent="0.25">
      <c r="A249" s="1" t="s">
        <v>2537</v>
      </c>
      <c r="B249" s="9">
        <v>-33.608800000000002</v>
      </c>
      <c r="C249" s="9">
        <v>-70.606899999999996</v>
      </c>
      <c r="D249" t="s">
        <v>2569</v>
      </c>
      <c r="E249">
        <v>191</v>
      </c>
      <c r="F249" s="4">
        <v>5.1250402490071916E-3</v>
      </c>
      <c r="G249" s="1">
        <v>2020</v>
      </c>
    </row>
    <row r="250" spans="1:7" x14ac:dyDescent="0.25">
      <c r="A250" s="1" t="s">
        <v>2537</v>
      </c>
      <c r="B250" s="9">
        <v>-33.608800000000002</v>
      </c>
      <c r="C250" s="9">
        <v>-70.606899999999996</v>
      </c>
      <c r="D250" t="s">
        <v>2568</v>
      </c>
      <c r="E250">
        <v>195</v>
      </c>
      <c r="F250" s="4">
        <v>5.2323709348502737E-3</v>
      </c>
      <c r="G250" s="1">
        <v>2020</v>
      </c>
    </row>
    <row r="251" spans="1:7" x14ac:dyDescent="0.25">
      <c r="A251" s="1" t="s">
        <v>2537</v>
      </c>
      <c r="B251" s="9">
        <v>-33.608800000000002</v>
      </c>
      <c r="C251" s="9">
        <v>-70.606899999999996</v>
      </c>
      <c r="D251" t="s">
        <v>2567</v>
      </c>
      <c r="E251">
        <v>195</v>
      </c>
      <c r="F251" s="4">
        <v>5.2323709348502737E-3</v>
      </c>
      <c r="G251" s="1">
        <v>2020</v>
      </c>
    </row>
    <row r="252" spans="1:7" x14ac:dyDescent="0.25">
      <c r="A252" s="1" t="s">
        <v>2537</v>
      </c>
      <c r="B252" s="9">
        <v>-33.608800000000002</v>
      </c>
      <c r="C252" s="9">
        <v>-70.606899999999996</v>
      </c>
      <c r="D252" t="s">
        <v>2566</v>
      </c>
      <c r="E252">
        <v>199</v>
      </c>
      <c r="F252" s="4">
        <v>5.3397016206933566E-3</v>
      </c>
      <c r="G252" s="1">
        <v>2020</v>
      </c>
    </row>
    <row r="253" spans="1:7" x14ac:dyDescent="0.25">
      <c r="A253" s="1" t="s">
        <v>2537</v>
      </c>
      <c r="B253" s="9">
        <v>-33.608800000000002</v>
      </c>
      <c r="C253" s="9">
        <v>-70.606899999999996</v>
      </c>
      <c r="D253" t="s">
        <v>2565</v>
      </c>
      <c r="E253">
        <v>201</v>
      </c>
      <c r="F253" s="4">
        <v>5.3933669636148972E-3</v>
      </c>
      <c r="G253" s="1">
        <v>2020</v>
      </c>
    </row>
    <row r="254" spans="1:7" x14ac:dyDescent="0.25">
      <c r="A254" s="1" t="s">
        <v>2537</v>
      </c>
      <c r="B254" s="9">
        <v>-33.608800000000002</v>
      </c>
      <c r="C254" s="9">
        <v>-70.606899999999996</v>
      </c>
      <c r="D254" t="s">
        <v>2564</v>
      </c>
      <c r="E254">
        <v>229</v>
      </c>
      <c r="F254" s="4">
        <v>6.1446817645164752E-3</v>
      </c>
      <c r="G254" s="1">
        <v>2020</v>
      </c>
    </row>
    <row r="255" spans="1:7" x14ac:dyDescent="0.25">
      <c r="A255" s="1" t="s">
        <v>2537</v>
      </c>
      <c r="B255" s="9">
        <v>-33.608800000000002</v>
      </c>
      <c r="C255" s="9">
        <v>-70.606899999999996</v>
      </c>
      <c r="D255" t="s">
        <v>2563</v>
      </c>
      <c r="E255">
        <v>231</v>
      </c>
      <c r="F255" s="4">
        <v>6.1983471074380167E-3</v>
      </c>
      <c r="G255" s="1">
        <v>2020</v>
      </c>
    </row>
    <row r="256" spans="1:7" x14ac:dyDescent="0.25">
      <c r="A256" s="1" t="s">
        <v>2537</v>
      </c>
      <c r="B256" s="9">
        <v>-33.608800000000002</v>
      </c>
      <c r="C256" s="9">
        <v>-70.606899999999996</v>
      </c>
      <c r="D256" t="s">
        <v>2562</v>
      </c>
      <c r="E256">
        <v>242</v>
      </c>
      <c r="F256" s="4">
        <v>6.4935064935064939E-3</v>
      </c>
      <c r="G256" s="1">
        <v>2020</v>
      </c>
    </row>
    <row r="257" spans="1:7" x14ac:dyDescent="0.25">
      <c r="A257" s="1" t="s">
        <v>2537</v>
      </c>
      <c r="B257" s="9">
        <v>-33.608800000000002</v>
      </c>
      <c r="C257" s="9">
        <v>-70.606899999999996</v>
      </c>
      <c r="D257" t="s">
        <v>2561</v>
      </c>
      <c r="E257">
        <v>245</v>
      </c>
      <c r="F257" s="4">
        <v>6.5740045078888053E-3</v>
      </c>
      <c r="G257" s="1">
        <v>2020</v>
      </c>
    </row>
    <row r="258" spans="1:7" x14ac:dyDescent="0.25">
      <c r="A258" s="1" t="s">
        <v>2537</v>
      </c>
      <c r="B258" s="9">
        <v>-33.608800000000002</v>
      </c>
      <c r="C258" s="9">
        <v>-70.606899999999996</v>
      </c>
      <c r="D258" t="s">
        <v>2560</v>
      </c>
      <c r="E258">
        <v>279</v>
      </c>
      <c r="F258" s="4">
        <v>7.4863153375550068E-3</v>
      </c>
      <c r="G258" s="1">
        <v>2020</v>
      </c>
    </row>
    <row r="259" spans="1:7" x14ac:dyDescent="0.25">
      <c r="A259" s="1" t="s">
        <v>2537</v>
      </c>
      <c r="B259" s="9">
        <v>-33.608800000000002</v>
      </c>
      <c r="C259" s="9">
        <v>-70.606899999999996</v>
      </c>
      <c r="D259" t="s">
        <v>2559</v>
      </c>
      <c r="E259">
        <v>287</v>
      </c>
      <c r="F259" s="4">
        <v>7.7009767092411719E-3</v>
      </c>
      <c r="G259" s="1">
        <v>2020</v>
      </c>
    </row>
    <row r="260" spans="1:7" x14ac:dyDescent="0.25">
      <c r="A260" s="1" t="s">
        <v>2537</v>
      </c>
      <c r="B260" s="9">
        <v>-33.608800000000002</v>
      </c>
      <c r="C260" s="9">
        <v>-70.606899999999996</v>
      </c>
      <c r="D260" t="s">
        <v>2558</v>
      </c>
      <c r="E260">
        <v>307</v>
      </c>
      <c r="F260" s="4">
        <v>8.237630138456584E-3</v>
      </c>
      <c r="G260" s="1">
        <v>2020</v>
      </c>
    </row>
    <row r="261" spans="1:7" x14ac:dyDescent="0.25">
      <c r="A261" s="1" t="s">
        <v>2537</v>
      </c>
      <c r="B261" s="9">
        <v>-33.608800000000002</v>
      </c>
      <c r="C261" s="9">
        <v>-70.606899999999996</v>
      </c>
      <c r="D261" t="s">
        <v>2557</v>
      </c>
      <c r="E261">
        <v>307</v>
      </c>
      <c r="F261" s="4">
        <v>8.237630138456584E-3</v>
      </c>
      <c r="G261" s="1">
        <v>2020</v>
      </c>
    </row>
    <row r="262" spans="1:7" x14ac:dyDescent="0.25">
      <c r="A262" s="1" t="s">
        <v>2537</v>
      </c>
      <c r="B262" s="9">
        <v>-33.608800000000002</v>
      </c>
      <c r="C262" s="9">
        <v>-70.606899999999996</v>
      </c>
      <c r="D262" t="s">
        <v>2556</v>
      </c>
      <c r="E262">
        <v>312</v>
      </c>
      <c r="F262" s="4">
        <v>8.3717934957604385E-3</v>
      </c>
      <c r="G262" s="1">
        <v>2020</v>
      </c>
    </row>
    <row r="263" spans="1:7" x14ac:dyDescent="0.25">
      <c r="A263" s="1" t="s">
        <v>2537</v>
      </c>
      <c r="B263" s="9">
        <v>-33.608800000000002</v>
      </c>
      <c r="C263" s="9">
        <v>-70.606899999999996</v>
      </c>
      <c r="D263" t="s">
        <v>2555</v>
      </c>
      <c r="E263">
        <v>332</v>
      </c>
      <c r="F263" s="4">
        <v>8.9084469249758498E-3</v>
      </c>
      <c r="G263" s="1">
        <v>2020</v>
      </c>
    </row>
    <row r="264" spans="1:7" x14ac:dyDescent="0.25">
      <c r="A264" s="1" t="s">
        <v>2537</v>
      </c>
      <c r="B264" s="9">
        <v>-33.608800000000002</v>
      </c>
      <c r="C264" s="9">
        <v>-70.606899999999996</v>
      </c>
      <c r="D264" t="s">
        <v>2554</v>
      </c>
      <c r="E264">
        <v>340</v>
      </c>
      <c r="F264" s="4">
        <v>9.1231082966620157E-3</v>
      </c>
      <c r="G264" s="1">
        <v>2020</v>
      </c>
    </row>
    <row r="265" spans="1:7" x14ac:dyDescent="0.25">
      <c r="A265" s="1" t="s">
        <v>2537</v>
      </c>
      <c r="B265" s="9">
        <v>-33.608800000000002</v>
      </c>
      <c r="C265" s="9">
        <v>-70.606899999999996</v>
      </c>
      <c r="D265" t="s">
        <v>2553</v>
      </c>
      <c r="E265">
        <v>353</v>
      </c>
      <c r="F265" s="4">
        <v>9.4719330256520344E-3</v>
      </c>
      <c r="G265" s="1">
        <v>2020</v>
      </c>
    </row>
    <row r="266" spans="1:7" x14ac:dyDescent="0.25">
      <c r="A266" s="1" t="s">
        <v>2537</v>
      </c>
      <c r="B266" s="9">
        <v>-33.608800000000002</v>
      </c>
      <c r="C266" s="9">
        <v>-70.606899999999996</v>
      </c>
      <c r="D266" t="s">
        <v>2552</v>
      </c>
      <c r="E266">
        <v>367</v>
      </c>
      <c r="F266" s="4">
        <v>9.847590426102823E-3</v>
      </c>
      <c r="G266" s="1">
        <v>2020</v>
      </c>
    </row>
    <row r="267" spans="1:7" x14ac:dyDescent="0.25">
      <c r="A267" s="1" t="s">
        <v>2537</v>
      </c>
      <c r="B267" s="9">
        <v>-33.608800000000002</v>
      </c>
      <c r="C267" s="9">
        <v>-70.606899999999996</v>
      </c>
      <c r="D267" t="s">
        <v>2551</v>
      </c>
      <c r="E267">
        <v>373</v>
      </c>
      <c r="F267" s="4">
        <v>1.0008586454867447E-2</v>
      </c>
      <c r="G267" s="1">
        <v>2020</v>
      </c>
    </row>
    <row r="268" spans="1:7" x14ac:dyDescent="0.25">
      <c r="A268" s="1" t="s">
        <v>2537</v>
      </c>
      <c r="B268" s="9">
        <v>-33.608800000000002</v>
      </c>
      <c r="C268" s="9">
        <v>-70.606899999999996</v>
      </c>
      <c r="D268" t="s">
        <v>2550</v>
      </c>
      <c r="E268">
        <v>385</v>
      </c>
      <c r="F268" s="4">
        <v>1.0330578512396695E-2</v>
      </c>
      <c r="G268" s="1">
        <v>2020</v>
      </c>
    </row>
    <row r="269" spans="1:7" x14ac:dyDescent="0.25">
      <c r="A269" s="1" t="s">
        <v>2537</v>
      </c>
      <c r="B269" s="9">
        <v>-33.608800000000002</v>
      </c>
      <c r="C269" s="9">
        <v>-70.606899999999996</v>
      </c>
      <c r="D269" t="s">
        <v>2549</v>
      </c>
      <c r="E269">
        <v>409</v>
      </c>
      <c r="F269" s="4">
        <v>1.0974562627455189E-2</v>
      </c>
      <c r="G269" s="1">
        <v>2020</v>
      </c>
    </row>
    <row r="270" spans="1:7" x14ac:dyDescent="0.25">
      <c r="A270" s="1" t="s">
        <v>2537</v>
      </c>
      <c r="B270" s="9">
        <v>-33.608800000000002</v>
      </c>
      <c r="C270" s="9">
        <v>-70.606899999999996</v>
      </c>
      <c r="D270" t="s">
        <v>2548</v>
      </c>
      <c r="E270">
        <v>449</v>
      </c>
      <c r="F270" s="4">
        <v>1.2047869485886015E-2</v>
      </c>
      <c r="G270" s="1">
        <v>2020</v>
      </c>
    </row>
    <row r="271" spans="1:7" x14ac:dyDescent="0.25">
      <c r="A271" s="1" t="s">
        <v>2537</v>
      </c>
      <c r="B271" s="9">
        <v>-33.608800000000002</v>
      </c>
      <c r="C271" s="9">
        <v>-70.606899999999996</v>
      </c>
      <c r="D271" t="s">
        <v>2547</v>
      </c>
      <c r="E271">
        <v>556</v>
      </c>
      <c r="F271" s="4">
        <v>1.4918965332188472E-2</v>
      </c>
      <c r="G271" s="1">
        <v>2020</v>
      </c>
    </row>
    <row r="272" spans="1:7" x14ac:dyDescent="0.25">
      <c r="A272" s="1" t="s">
        <v>2537</v>
      </c>
      <c r="B272" s="9">
        <v>-33.608800000000002</v>
      </c>
      <c r="C272" s="9">
        <v>-70.606899999999996</v>
      </c>
      <c r="D272" t="s">
        <v>2546</v>
      </c>
      <c r="E272">
        <v>565</v>
      </c>
      <c r="F272" s="4">
        <v>1.5160459375335408E-2</v>
      </c>
      <c r="G272" s="1">
        <v>2020</v>
      </c>
    </row>
    <row r="273" spans="1:7" x14ac:dyDescent="0.25">
      <c r="A273" s="1" t="s">
        <v>2537</v>
      </c>
      <c r="B273" s="9">
        <v>-33.608800000000002</v>
      </c>
      <c r="C273" s="9">
        <v>-70.606899999999996</v>
      </c>
      <c r="D273" t="s">
        <v>2545</v>
      </c>
      <c r="E273">
        <v>565</v>
      </c>
      <c r="F273" s="4">
        <v>1.5160459375335408E-2</v>
      </c>
      <c r="G273" s="1">
        <v>2020</v>
      </c>
    </row>
    <row r="274" spans="1:7" x14ac:dyDescent="0.25">
      <c r="A274" s="1" t="s">
        <v>2537</v>
      </c>
      <c r="B274" s="9">
        <v>-33.608800000000002</v>
      </c>
      <c r="C274" s="9">
        <v>-70.606899999999996</v>
      </c>
      <c r="D274" t="s">
        <v>2544</v>
      </c>
      <c r="E274">
        <v>575</v>
      </c>
      <c r="F274" s="4">
        <v>1.5428786089943115E-2</v>
      </c>
      <c r="G274" s="1">
        <v>2020</v>
      </c>
    </row>
    <row r="275" spans="1:7" x14ac:dyDescent="0.25">
      <c r="A275" s="1" t="s">
        <v>2537</v>
      </c>
      <c r="B275" s="9">
        <v>-33.608800000000002</v>
      </c>
      <c r="C275" s="9">
        <v>-70.606899999999996</v>
      </c>
      <c r="D275" t="s">
        <v>2543</v>
      </c>
      <c r="E275">
        <v>845</v>
      </c>
      <c r="F275" s="4">
        <v>2.2673607384351185E-2</v>
      </c>
      <c r="G275" s="1">
        <v>2020</v>
      </c>
    </row>
    <row r="276" spans="1:7" x14ac:dyDescent="0.25">
      <c r="A276" s="1" t="s">
        <v>2537</v>
      </c>
      <c r="B276" s="9">
        <v>-33.608800000000002</v>
      </c>
      <c r="C276" s="9">
        <v>-70.606899999999996</v>
      </c>
      <c r="D276" t="s">
        <v>2542</v>
      </c>
      <c r="E276">
        <v>1069</v>
      </c>
      <c r="F276" s="4">
        <v>2.8684125791563809E-2</v>
      </c>
      <c r="G276" s="1">
        <v>2020</v>
      </c>
    </row>
    <row r="277" spans="1:7" x14ac:dyDescent="0.25">
      <c r="A277" s="1" t="s">
        <v>2537</v>
      </c>
      <c r="B277" s="9">
        <v>-33.608800000000002</v>
      </c>
      <c r="C277" s="9">
        <v>-70.606899999999996</v>
      </c>
      <c r="D277" t="s">
        <v>2541</v>
      </c>
      <c r="E277">
        <v>1209</v>
      </c>
      <c r="F277" s="4">
        <v>3.2440699796071698E-2</v>
      </c>
      <c r="G277" s="1">
        <v>2020</v>
      </c>
    </row>
    <row r="278" spans="1:7" x14ac:dyDescent="0.25">
      <c r="A278" s="1" t="s">
        <v>2537</v>
      </c>
      <c r="B278" s="9">
        <v>-33.608800000000002</v>
      </c>
      <c r="C278" s="9">
        <v>-70.606899999999996</v>
      </c>
      <c r="D278" t="s">
        <v>2540</v>
      </c>
      <c r="E278">
        <v>1220</v>
      </c>
      <c r="F278" s="4">
        <v>3.2735859182140177E-2</v>
      </c>
      <c r="G278" s="1">
        <v>2020</v>
      </c>
    </row>
    <row r="279" spans="1:7" x14ac:dyDescent="0.25">
      <c r="A279" s="1" t="s">
        <v>2537</v>
      </c>
      <c r="B279" s="9">
        <v>-33.608800000000002</v>
      </c>
      <c r="C279" s="9">
        <v>-70.606899999999996</v>
      </c>
      <c r="D279" t="s">
        <v>2539</v>
      </c>
      <c r="E279">
        <v>1298</v>
      </c>
      <c r="F279" s="4">
        <v>3.4828807556080282E-2</v>
      </c>
      <c r="G279" s="1">
        <v>2020</v>
      </c>
    </row>
    <row r="280" spans="1:7" x14ac:dyDescent="0.25">
      <c r="A280" s="1" t="s">
        <v>2537</v>
      </c>
      <c r="B280" s="9">
        <v>-33.608800000000002</v>
      </c>
      <c r="C280" s="9">
        <v>-70.606899999999996</v>
      </c>
      <c r="D280" t="s">
        <v>2538</v>
      </c>
      <c r="E280">
        <v>1478</v>
      </c>
      <c r="F280" s="4">
        <v>3.9658688419018998E-2</v>
      </c>
      <c r="G280" s="1">
        <v>2020</v>
      </c>
    </row>
    <row r="281" spans="1:7" x14ac:dyDescent="0.25">
      <c r="A281" s="1" t="s">
        <v>2537</v>
      </c>
      <c r="B281" s="9">
        <v>-33.608800000000002</v>
      </c>
      <c r="C281" s="9">
        <v>-70.606899999999996</v>
      </c>
      <c r="D281" t="s">
        <v>2536</v>
      </c>
      <c r="E281">
        <v>1759</v>
      </c>
      <c r="F281" s="4">
        <v>4.7198669099495542E-2</v>
      </c>
      <c r="G281" s="1">
        <v>2020</v>
      </c>
    </row>
    <row r="282" spans="1:7" x14ac:dyDescent="0.25">
      <c r="A282" s="1" t="s">
        <v>2535</v>
      </c>
      <c r="B282" s="9"/>
      <c r="C282" s="9"/>
      <c r="D282" s="1" t="s">
        <v>2535</v>
      </c>
      <c r="E282">
        <v>51</v>
      </c>
      <c r="F282" s="4">
        <v>1.3684662444993024E-3</v>
      </c>
      <c r="G282" s="1">
        <v>2020</v>
      </c>
    </row>
    <row r="283" spans="1:7" x14ac:dyDescent="0.25">
      <c r="A283" s="1" t="s">
        <v>2514</v>
      </c>
      <c r="B283" s="9">
        <v>-36.594700000000003</v>
      </c>
      <c r="C283" s="9">
        <v>-71.923000000000002</v>
      </c>
      <c r="D283" t="s">
        <v>2534</v>
      </c>
      <c r="E283">
        <v>0</v>
      </c>
      <c r="F283" s="4">
        <v>0</v>
      </c>
      <c r="G283" s="1">
        <v>2020</v>
      </c>
    </row>
    <row r="284" spans="1:7" x14ac:dyDescent="0.25">
      <c r="A284" s="1" t="s">
        <v>2514</v>
      </c>
      <c r="B284" s="9">
        <v>-36.594700000000003</v>
      </c>
      <c r="C284" s="9">
        <v>-71.923000000000002</v>
      </c>
      <c r="D284" t="s">
        <v>2533</v>
      </c>
      <c r="E284">
        <v>2</v>
      </c>
      <c r="F284" s="4">
        <v>5.366534292154127E-5</v>
      </c>
      <c r="G284" s="1">
        <v>2020</v>
      </c>
    </row>
    <row r="285" spans="1:7" x14ac:dyDescent="0.25">
      <c r="A285" s="1" t="s">
        <v>2514</v>
      </c>
      <c r="B285" s="9">
        <v>-36.594700000000003</v>
      </c>
      <c r="C285" s="9">
        <v>-71.923000000000002</v>
      </c>
      <c r="D285" t="s">
        <v>2532</v>
      </c>
      <c r="E285">
        <v>2</v>
      </c>
      <c r="F285" s="4">
        <v>5.366534292154127E-5</v>
      </c>
      <c r="G285" s="1">
        <v>2020</v>
      </c>
    </row>
    <row r="286" spans="1:7" x14ac:dyDescent="0.25">
      <c r="A286" s="1" t="s">
        <v>2514</v>
      </c>
      <c r="B286" s="9">
        <v>-36.594700000000003</v>
      </c>
      <c r="C286" s="9">
        <v>-71.923000000000002</v>
      </c>
      <c r="D286" t="s">
        <v>2531</v>
      </c>
      <c r="E286">
        <v>4</v>
      </c>
      <c r="F286" s="4">
        <v>1.0733068584308254E-4</v>
      </c>
      <c r="G286" s="1">
        <v>2020</v>
      </c>
    </row>
    <row r="287" spans="1:7" x14ac:dyDescent="0.25">
      <c r="A287" s="1" t="s">
        <v>2514</v>
      </c>
      <c r="B287" s="9">
        <v>-36.594700000000003</v>
      </c>
      <c r="C287" s="9">
        <v>-71.923000000000002</v>
      </c>
      <c r="D287" t="s">
        <v>2530</v>
      </c>
      <c r="E287">
        <v>4</v>
      </c>
      <c r="F287" s="4">
        <v>1.0733068584308254E-4</v>
      </c>
      <c r="G287" s="1">
        <v>2020</v>
      </c>
    </row>
    <row r="288" spans="1:7" x14ac:dyDescent="0.25">
      <c r="A288" s="1" t="s">
        <v>2514</v>
      </c>
      <c r="B288" s="9">
        <v>-36.594700000000003</v>
      </c>
      <c r="C288" s="9">
        <v>-71.923000000000002</v>
      </c>
      <c r="D288" t="s">
        <v>2529</v>
      </c>
      <c r="E288">
        <v>4</v>
      </c>
      <c r="F288" s="4">
        <v>1.0733068584308254E-4</v>
      </c>
      <c r="G288" s="1">
        <v>2020</v>
      </c>
    </row>
    <row r="289" spans="1:7" x14ac:dyDescent="0.25">
      <c r="A289" s="1" t="s">
        <v>2514</v>
      </c>
      <c r="B289" s="9">
        <v>-36.594700000000003</v>
      </c>
      <c r="C289" s="9">
        <v>-71.923000000000002</v>
      </c>
      <c r="D289" t="s">
        <v>2528</v>
      </c>
      <c r="E289">
        <v>5</v>
      </c>
      <c r="F289" s="4">
        <v>1.3416335730385317E-4</v>
      </c>
      <c r="G289" s="1">
        <v>2020</v>
      </c>
    </row>
    <row r="290" spans="1:7" x14ac:dyDescent="0.25">
      <c r="A290" s="1" t="s">
        <v>2514</v>
      </c>
      <c r="B290" s="9">
        <v>-36.594700000000003</v>
      </c>
      <c r="C290" s="9">
        <v>-71.923000000000002</v>
      </c>
      <c r="D290" t="s">
        <v>2527</v>
      </c>
      <c r="E290">
        <v>6</v>
      </c>
      <c r="F290" s="4">
        <v>1.609960287646238E-4</v>
      </c>
      <c r="G290" s="1">
        <v>2020</v>
      </c>
    </row>
    <row r="291" spans="1:7" x14ac:dyDescent="0.25">
      <c r="A291" s="1" t="s">
        <v>2514</v>
      </c>
      <c r="B291" s="9">
        <v>-36.594700000000003</v>
      </c>
      <c r="C291" s="9">
        <v>-71.923000000000002</v>
      </c>
      <c r="D291" t="s">
        <v>2526</v>
      </c>
      <c r="E291">
        <v>8</v>
      </c>
      <c r="F291" s="4">
        <v>2.1466137168616508E-4</v>
      </c>
      <c r="G291" s="1">
        <v>2020</v>
      </c>
    </row>
    <row r="292" spans="1:7" x14ac:dyDescent="0.25">
      <c r="A292" s="1" t="s">
        <v>2514</v>
      </c>
      <c r="B292" s="9">
        <v>-36.594700000000003</v>
      </c>
      <c r="C292" s="9">
        <v>-71.923000000000002</v>
      </c>
      <c r="D292" t="s">
        <v>2525</v>
      </c>
      <c r="E292">
        <v>9</v>
      </c>
      <c r="F292" s="10">
        <v>2.4149404314693571E-4</v>
      </c>
      <c r="G292" s="1">
        <v>2020</v>
      </c>
    </row>
    <row r="293" spans="1:7" x14ac:dyDescent="0.25">
      <c r="A293" s="1" t="s">
        <v>2514</v>
      </c>
      <c r="B293" s="9">
        <v>-36.594700000000003</v>
      </c>
      <c r="C293" s="9">
        <v>-71.923000000000002</v>
      </c>
      <c r="D293" t="s">
        <v>2524</v>
      </c>
      <c r="E293">
        <v>9</v>
      </c>
      <c r="F293" s="4">
        <v>2.4149404314693571E-4</v>
      </c>
      <c r="G293" s="1">
        <v>2020</v>
      </c>
    </row>
    <row r="294" spans="1:7" x14ac:dyDescent="0.25">
      <c r="A294" s="1" t="s">
        <v>2514</v>
      </c>
      <c r="B294" s="9">
        <v>-36.594700000000003</v>
      </c>
      <c r="C294" s="9">
        <v>-71.923000000000002</v>
      </c>
      <c r="D294" t="s">
        <v>2523</v>
      </c>
      <c r="E294">
        <v>10</v>
      </c>
      <c r="F294" s="4">
        <v>2.6832671460770633E-4</v>
      </c>
      <c r="G294" s="1">
        <v>2020</v>
      </c>
    </row>
    <row r="295" spans="1:7" x14ac:dyDescent="0.25">
      <c r="A295" s="1" t="s">
        <v>2514</v>
      </c>
      <c r="B295" s="9">
        <v>-36.594700000000003</v>
      </c>
      <c r="C295" s="9">
        <v>-71.923000000000002</v>
      </c>
      <c r="D295" t="s">
        <v>2522</v>
      </c>
      <c r="E295">
        <v>10</v>
      </c>
      <c r="F295" s="4">
        <v>2.6832671460770633E-4</v>
      </c>
      <c r="G295" s="1">
        <v>2020</v>
      </c>
    </row>
    <row r="296" spans="1:7" x14ac:dyDescent="0.25">
      <c r="A296" s="1" t="s">
        <v>2514</v>
      </c>
      <c r="B296" s="9">
        <v>-36.594700000000003</v>
      </c>
      <c r="C296" s="9">
        <v>-71.923000000000002</v>
      </c>
      <c r="D296" t="s">
        <v>2521</v>
      </c>
      <c r="E296">
        <v>12</v>
      </c>
      <c r="F296" s="4">
        <v>3.2199205752924759E-4</v>
      </c>
      <c r="G296" s="1">
        <v>2020</v>
      </c>
    </row>
    <row r="297" spans="1:7" x14ac:dyDescent="0.25">
      <c r="A297" s="1" t="s">
        <v>2514</v>
      </c>
      <c r="B297" s="9">
        <v>-36.594700000000003</v>
      </c>
      <c r="C297" s="9">
        <v>-71.923000000000002</v>
      </c>
      <c r="D297" t="s">
        <v>2520</v>
      </c>
      <c r="E297">
        <v>19</v>
      </c>
      <c r="F297" s="4">
        <v>5.0982075775464204E-4</v>
      </c>
      <c r="G297" s="1">
        <v>2020</v>
      </c>
    </row>
    <row r="298" spans="1:7" x14ac:dyDescent="0.25">
      <c r="A298" s="1" t="s">
        <v>2514</v>
      </c>
      <c r="B298" s="9">
        <v>-36.594700000000003</v>
      </c>
      <c r="C298" s="9">
        <v>-71.923000000000002</v>
      </c>
      <c r="D298" t="s">
        <v>2519</v>
      </c>
      <c r="E298">
        <v>19</v>
      </c>
      <c r="F298" s="4">
        <v>5.0982075775464204E-4</v>
      </c>
      <c r="G298" s="1">
        <v>2020</v>
      </c>
    </row>
    <row r="299" spans="1:7" x14ac:dyDescent="0.25">
      <c r="A299" s="1" t="s">
        <v>2514</v>
      </c>
      <c r="B299" s="9">
        <v>-36.594700000000003</v>
      </c>
      <c r="C299" s="9">
        <v>-71.923000000000002</v>
      </c>
      <c r="D299" t="s">
        <v>2518</v>
      </c>
      <c r="E299">
        <v>23</v>
      </c>
      <c r="F299" s="4">
        <v>6.1715144359772455E-4</v>
      </c>
      <c r="G299" s="1">
        <v>2020</v>
      </c>
    </row>
    <row r="300" spans="1:7" x14ac:dyDescent="0.25">
      <c r="A300" s="1" t="s">
        <v>2514</v>
      </c>
      <c r="B300" s="9">
        <v>-36.594700000000003</v>
      </c>
      <c r="C300" s="9">
        <v>-71.923000000000002</v>
      </c>
      <c r="D300" t="s">
        <v>2517</v>
      </c>
      <c r="E300">
        <v>37</v>
      </c>
      <c r="F300" s="4">
        <v>9.9280884404851356E-4</v>
      </c>
      <c r="G300" s="1">
        <v>2020</v>
      </c>
    </row>
    <row r="301" spans="1:7" x14ac:dyDescent="0.25">
      <c r="A301" s="1" t="s">
        <v>2514</v>
      </c>
      <c r="B301" s="9">
        <v>-36.594700000000003</v>
      </c>
      <c r="C301" s="9">
        <v>-71.923000000000002</v>
      </c>
      <c r="D301" t="s">
        <v>2516</v>
      </c>
      <c r="E301">
        <v>40</v>
      </c>
      <c r="F301" s="4">
        <v>1.0733068584308253E-3</v>
      </c>
      <c r="G301" s="1">
        <v>2020</v>
      </c>
    </row>
    <row r="302" spans="1:7" x14ac:dyDescent="0.25">
      <c r="A302" s="1" t="s">
        <v>2514</v>
      </c>
      <c r="B302" s="9">
        <v>-36.594700000000003</v>
      </c>
      <c r="C302" s="9">
        <v>-71.923000000000002</v>
      </c>
      <c r="D302" t="s">
        <v>2515</v>
      </c>
      <c r="E302">
        <v>60</v>
      </c>
      <c r="F302" s="4">
        <v>1.6099602876462381E-3</v>
      </c>
      <c r="G302" s="1">
        <v>2020</v>
      </c>
    </row>
    <row r="303" spans="1:7" x14ac:dyDescent="0.25">
      <c r="A303" s="1" t="s">
        <v>2514</v>
      </c>
      <c r="B303" s="9">
        <v>-36.594700000000003</v>
      </c>
      <c r="C303" s="9">
        <v>-71.923000000000002</v>
      </c>
      <c r="D303" t="s">
        <v>2513</v>
      </c>
      <c r="E303">
        <v>356</v>
      </c>
      <c r="F303" s="4">
        <v>9.5524310400343457E-3</v>
      </c>
      <c r="G303" s="1">
        <v>2020</v>
      </c>
    </row>
    <row r="304" spans="1:7" x14ac:dyDescent="0.25">
      <c r="A304" s="1" t="s">
        <v>2506</v>
      </c>
      <c r="B304" s="9">
        <v>-20.2897</v>
      </c>
      <c r="C304" s="9">
        <v>-69.415099999999995</v>
      </c>
      <c r="D304" t="s">
        <v>2512</v>
      </c>
      <c r="E304">
        <v>0</v>
      </c>
      <c r="F304" s="4">
        <v>0</v>
      </c>
      <c r="G304" s="1">
        <v>2020</v>
      </c>
    </row>
    <row r="305" spans="1:7" x14ac:dyDescent="0.25">
      <c r="A305" s="1" t="s">
        <v>2506</v>
      </c>
      <c r="B305" s="9">
        <v>-20.2897</v>
      </c>
      <c r="C305" s="9">
        <v>-69.415099999999995</v>
      </c>
      <c r="D305" t="s">
        <v>2511</v>
      </c>
      <c r="E305">
        <v>1</v>
      </c>
      <c r="F305" s="10">
        <v>2.6832671460770635E-5</v>
      </c>
      <c r="G305" s="1">
        <v>2020</v>
      </c>
    </row>
    <row r="306" spans="1:7" x14ac:dyDescent="0.25">
      <c r="A306" s="1" t="s">
        <v>2506</v>
      </c>
      <c r="B306" s="9">
        <v>-20.2897</v>
      </c>
      <c r="C306" s="9">
        <v>-69.415099999999995</v>
      </c>
      <c r="D306" t="s">
        <v>2510</v>
      </c>
      <c r="E306">
        <v>1</v>
      </c>
      <c r="F306" s="4">
        <v>2.6832671460770635E-5</v>
      </c>
      <c r="G306" s="1">
        <v>2020</v>
      </c>
    </row>
    <row r="307" spans="1:7" x14ac:dyDescent="0.25">
      <c r="A307" s="1" t="s">
        <v>2506</v>
      </c>
      <c r="B307" s="9">
        <v>-20.2897</v>
      </c>
      <c r="C307" s="9">
        <v>-69.415099999999995</v>
      </c>
      <c r="D307" t="s">
        <v>2509</v>
      </c>
      <c r="E307">
        <v>5</v>
      </c>
      <c r="F307" s="4">
        <v>1.3416335730385317E-4</v>
      </c>
      <c r="G307" s="1">
        <v>2020</v>
      </c>
    </row>
    <row r="308" spans="1:7" x14ac:dyDescent="0.25">
      <c r="A308" s="1" t="s">
        <v>2506</v>
      </c>
      <c r="B308" s="9">
        <v>-20.2897</v>
      </c>
      <c r="C308" s="9">
        <v>-69.415099999999995</v>
      </c>
      <c r="D308" t="s">
        <v>2508</v>
      </c>
      <c r="E308">
        <v>15</v>
      </c>
      <c r="F308" s="4">
        <v>4.0249007191155953E-4</v>
      </c>
      <c r="G308" s="1">
        <v>2020</v>
      </c>
    </row>
    <row r="309" spans="1:7" x14ac:dyDescent="0.25">
      <c r="A309" s="1" t="s">
        <v>2506</v>
      </c>
      <c r="B309" s="9">
        <v>-20.2897</v>
      </c>
      <c r="C309" s="9">
        <v>-69.415099999999995</v>
      </c>
      <c r="D309" t="s">
        <v>2507</v>
      </c>
      <c r="E309">
        <v>80</v>
      </c>
      <c r="F309" s="4">
        <v>2.1466137168616507E-3</v>
      </c>
      <c r="G309" s="1">
        <v>2020</v>
      </c>
    </row>
    <row r="310" spans="1:7" x14ac:dyDescent="0.25">
      <c r="A310" s="1" t="s">
        <v>2506</v>
      </c>
      <c r="B310" s="9">
        <v>-20.2897</v>
      </c>
      <c r="C310" s="9">
        <v>-69.415099999999995</v>
      </c>
      <c r="D310" t="s">
        <v>2505</v>
      </c>
      <c r="E310">
        <v>377</v>
      </c>
      <c r="F310" s="4">
        <v>1.0115917140710529E-2</v>
      </c>
      <c r="G310" s="1">
        <v>2020</v>
      </c>
    </row>
    <row r="311" spans="1:7" x14ac:dyDescent="0.25">
      <c r="A311" s="1" t="s">
        <v>2467</v>
      </c>
      <c r="B311" s="9">
        <v>-32.75</v>
      </c>
      <c r="C311" s="9">
        <v>-71.33</v>
      </c>
      <c r="D311" t="s">
        <v>2504</v>
      </c>
      <c r="E311">
        <v>0</v>
      </c>
      <c r="F311" s="4">
        <v>0</v>
      </c>
      <c r="G311" s="1">
        <v>2020</v>
      </c>
    </row>
    <row r="312" spans="1:7" x14ac:dyDescent="0.25">
      <c r="A312" s="1" t="s">
        <v>2467</v>
      </c>
      <c r="B312" s="9">
        <v>-32.75</v>
      </c>
      <c r="C312" s="9">
        <v>-71.33</v>
      </c>
      <c r="D312" t="s">
        <v>2503</v>
      </c>
      <c r="E312">
        <v>2</v>
      </c>
      <c r="F312" s="4">
        <v>5.366534292154127E-5</v>
      </c>
      <c r="G312" s="1">
        <v>2020</v>
      </c>
    </row>
    <row r="313" spans="1:7" x14ac:dyDescent="0.25">
      <c r="A313" s="1" t="s">
        <v>2467</v>
      </c>
      <c r="B313" s="9">
        <v>-32.75</v>
      </c>
      <c r="C313" s="9">
        <v>-71.33</v>
      </c>
      <c r="D313" t="s">
        <v>2502</v>
      </c>
      <c r="E313">
        <v>6</v>
      </c>
      <c r="F313" s="4">
        <v>1.609960287646238E-4</v>
      </c>
      <c r="G313" s="1">
        <v>2020</v>
      </c>
    </row>
    <row r="314" spans="1:7" x14ac:dyDescent="0.25">
      <c r="A314" s="1" t="s">
        <v>2467</v>
      </c>
      <c r="B314" s="9">
        <v>-32.75</v>
      </c>
      <c r="C314" s="9">
        <v>-71.33</v>
      </c>
      <c r="D314" t="s">
        <v>2501</v>
      </c>
      <c r="E314">
        <v>6</v>
      </c>
      <c r="F314" s="4">
        <v>1.609960287646238E-4</v>
      </c>
      <c r="G314" s="1">
        <v>2020</v>
      </c>
    </row>
    <row r="315" spans="1:7" x14ac:dyDescent="0.25">
      <c r="A315" s="1" t="s">
        <v>2467</v>
      </c>
      <c r="B315" s="9">
        <v>-32.75</v>
      </c>
      <c r="C315" s="9">
        <v>-71.33</v>
      </c>
      <c r="D315" t="s">
        <v>2500</v>
      </c>
      <c r="E315">
        <v>11</v>
      </c>
      <c r="F315" s="4">
        <v>2.9515938606847696E-4</v>
      </c>
      <c r="G315" s="1">
        <v>2020</v>
      </c>
    </row>
    <row r="316" spans="1:7" x14ac:dyDescent="0.25">
      <c r="A316" s="1" t="s">
        <v>2467</v>
      </c>
      <c r="B316" s="9">
        <v>-32.75</v>
      </c>
      <c r="C316" s="9">
        <v>-71.33</v>
      </c>
      <c r="D316" t="s">
        <v>2499</v>
      </c>
      <c r="E316">
        <v>13</v>
      </c>
      <c r="F316" s="4">
        <v>3.4882472899001827E-4</v>
      </c>
      <c r="G316" s="1">
        <v>2020</v>
      </c>
    </row>
    <row r="317" spans="1:7" x14ac:dyDescent="0.25">
      <c r="A317" s="1" t="s">
        <v>2467</v>
      </c>
      <c r="B317" s="9">
        <v>-32.75</v>
      </c>
      <c r="C317" s="9">
        <v>-71.33</v>
      </c>
      <c r="D317" t="s">
        <v>2498</v>
      </c>
      <c r="E317">
        <v>15</v>
      </c>
      <c r="F317" s="4">
        <v>4.0249007191155953E-4</v>
      </c>
      <c r="G317" s="1">
        <v>2020</v>
      </c>
    </row>
    <row r="318" spans="1:7" x14ac:dyDescent="0.25">
      <c r="A318" s="1" t="s">
        <v>2467</v>
      </c>
      <c r="B318" s="9">
        <v>-32.75</v>
      </c>
      <c r="C318" s="9">
        <v>-71.33</v>
      </c>
      <c r="D318" t="s">
        <v>2497</v>
      </c>
      <c r="E318">
        <v>16</v>
      </c>
      <c r="F318" s="4">
        <v>4.2932274337233016E-4</v>
      </c>
      <c r="G318" s="1">
        <v>2020</v>
      </c>
    </row>
    <row r="319" spans="1:7" x14ac:dyDescent="0.25">
      <c r="A319" s="1" t="s">
        <v>2467</v>
      </c>
      <c r="B319" s="9">
        <v>-32.75</v>
      </c>
      <c r="C319" s="9">
        <v>-71.33</v>
      </c>
      <c r="D319" t="s">
        <v>2496</v>
      </c>
      <c r="E319">
        <v>16</v>
      </c>
      <c r="F319" s="4">
        <v>4.2932274337233016E-4</v>
      </c>
      <c r="G319" s="1">
        <v>2020</v>
      </c>
    </row>
    <row r="320" spans="1:7" x14ac:dyDescent="0.25">
      <c r="A320" s="1" t="s">
        <v>2467</v>
      </c>
      <c r="B320" s="9">
        <v>-32.75</v>
      </c>
      <c r="C320" s="9">
        <v>-71.33</v>
      </c>
      <c r="D320" t="s">
        <v>2495</v>
      </c>
      <c r="E320">
        <v>18</v>
      </c>
      <c r="F320" s="4">
        <v>4.8298808629387141E-4</v>
      </c>
      <c r="G320" s="1">
        <v>2020</v>
      </c>
    </row>
    <row r="321" spans="1:7" x14ac:dyDescent="0.25">
      <c r="A321" s="1" t="s">
        <v>2467</v>
      </c>
      <c r="B321" s="9">
        <v>-32.75</v>
      </c>
      <c r="C321" s="9">
        <v>-71.33</v>
      </c>
      <c r="D321" t="s">
        <v>2494</v>
      </c>
      <c r="E321">
        <v>18</v>
      </c>
      <c r="F321" s="4">
        <v>4.8298808629387141E-4</v>
      </c>
      <c r="G321" s="1">
        <v>2020</v>
      </c>
    </row>
    <row r="322" spans="1:7" x14ac:dyDescent="0.25">
      <c r="A322" s="1" t="s">
        <v>2467</v>
      </c>
      <c r="B322" s="9">
        <v>-32.75</v>
      </c>
      <c r="C322" s="9">
        <v>-71.33</v>
      </c>
      <c r="D322" t="s">
        <v>2493</v>
      </c>
      <c r="E322">
        <v>20</v>
      </c>
      <c r="F322" s="4">
        <v>5.3665342921541267E-4</v>
      </c>
      <c r="G322" s="1">
        <v>2020</v>
      </c>
    </row>
    <row r="323" spans="1:7" x14ac:dyDescent="0.25">
      <c r="A323" s="1" t="s">
        <v>2467</v>
      </c>
      <c r="B323" s="9">
        <v>-32.75</v>
      </c>
      <c r="C323" s="9">
        <v>-71.33</v>
      </c>
      <c r="D323" t="s">
        <v>2492</v>
      </c>
      <c r="E323">
        <v>20</v>
      </c>
      <c r="F323" s="4">
        <v>5.3665342921541267E-4</v>
      </c>
      <c r="G323" s="1">
        <v>2020</v>
      </c>
    </row>
    <row r="324" spans="1:7" x14ac:dyDescent="0.25">
      <c r="A324" s="1" t="s">
        <v>2467</v>
      </c>
      <c r="B324" s="9">
        <v>-32.75</v>
      </c>
      <c r="C324" s="9">
        <v>-71.33</v>
      </c>
      <c r="D324" t="s">
        <v>2491</v>
      </c>
      <c r="E324">
        <v>20</v>
      </c>
      <c r="F324" s="4">
        <v>5.3665342921541267E-4</v>
      </c>
      <c r="G324" s="1">
        <v>2020</v>
      </c>
    </row>
    <row r="325" spans="1:7" x14ac:dyDescent="0.25">
      <c r="A325" s="1" t="s">
        <v>2467</v>
      </c>
      <c r="B325" s="9">
        <v>-32.75</v>
      </c>
      <c r="C325" s="9">
        <v>-71.33</v>
      </c>
      <c r="D325" t="s">
        <v>2490</v>
      </c>
      <c r="E325">
        <v>26</v>
      </c>
      <c r="F325" s="4">
        <v>6.9764945798003655E-4</v>
      </c>
      <c r="G325" s="1">
        <v>2020</v>
      </c>
    </row>
    <row r="326" spans="1:7" x14ac:dyDescent="0.25">
      <c r="A326" s="1" t="s">
        <v>2467</v>
      </c>
      <c r="B326" s="9">
        <v>-32.75</v>
      </c>
      <c r="C326" s="9">
        <v>-71.33</v>
      </c>
      <c r="D326" t="s">
        <v>2489</v>
      </c>
      <c r="E326">
        <v>27</v>
      </c>
      <c r="F326" s="4">
        <v>7.2448212944080717E-4</v>
      </c>
      <c r="G326" s="1">
        <v>2020</v>
      </c>
    </row>
    <row r="327" spans="1:7" x14ac:dyDescent="0.25">
      <c r="A327" s="1" t="s">
        <v>2467</v>
      </c>
      <c r="B327" s="9">
        <v>-32.75</v>
      </c>
      <c r="C327" s="9">
        <v>-71.33</v>
      </c>
      <c r="D327" t="s">
        <v>2488</v>
      </c>
      <c r="E327">
        <v>27</v>
      </c>
      <c r="F327" s="4">
        <v>7.2448212944080717E-4</v>
      </c>
      <c r="G327" s="1">
        <v>2020</v>
      </c>
    </row>
    <row r="328" spans="1:7" x14ac:dyDescent="0.25">
      <c r="A328" s="1" t="s">
        <v>2467</v>
      </c>
      <c r="B328" s="9">
        <v>-32.75</v>
      </c>
      <c r="C328" s="9">
        <v>-71.33</v>
      </c>
      <c r="D328" t="s">
        <v>2487</v>
      </c>
      <c r="E328">
        <v>28</v>
      </c>
      <c r="F328" s="4">
        <v>7.513148009015778E-4</v>
      </c>
      <c r="G328" s="1">
        <v>2020</v>
      </c>
    </row>
    <row r="329" spans="1:7" x14ac:dyDescent="0.25">
      <c r="A329" s="1" t="s">
        <v>2467</v>
      </c>
      <c r="B329" s="9">
        <v>-32.75</v>
      </c>
      <c r="C329" s="9">
        <v>-71.33</v>
      </c>
      <c r="D329" t="s">
        <v>2486</v>
      </c>
      <c r="E329">
        <v>28</v>
      </c>
      <c r="F329" s="4">
        <v>7.513148009015778E-4</v>
      </c>
      <c r="G329" s="1">
        <v>2020</v>
      </c>
    </row>
    <row r="330" spans="1:7" x14ac:dyDescent="0.25">
      <c r="A330" s="1" t="s">
        <v>2467</v>
      </c>
      <c r="B330" s="9">
        <v>-32.75</v>
      </c>
      <c r="C330" s="9">
        <v>-71.33</v>
      </c>
      <c r="D330" t="s">
        <v>2485</v>
      </c>
      <c r="E330">
        <v>33</v>
      </c>
      <c r="F330" s="4">
        <v>8.8547815820543094E-4</v>
      </c>
      <c r="G330" s="1">
        <v>2020</v>
      </c>
    </row>
    <row r="331" spans="1:7" x14ac:dyDescent="0.25">
      <c r="A331" s="1" t="s">
        <v>2467</v>
      </c>
      <c r="B331" s="9">
        <v>-32.75</v>
      </c>
      <c r="C331" s="9">
        <v>-71.33</v>
      </c>
      <c r="D331" t="s">
        <v>2484</v>
      </c>
      <c r="E331">
        <v>34</v>
      </c>
      <c r="F331" s="4">
        <v>9.1231082966620157E-4</v>
      </c>
      <c r="G331" s="1">
        <v>2020</v>
      </c>
    </row>
    <row r="332" spans="1:7" x14ac:dyDescent="0.25">
      <c r="A332" s="1" t="s">
        <v>2467</v>
      </c>
      <c r="B332" s="9">
        <v>-32.75</v>
      </c>
      <c r="C332" s="9">
        <v>-71.33</v>
      </c>
      <c r="D332" t="s">
        <v>2483</v>
      </c>
      <c r="E332">
        <v>34</v>
      </c>
      <c r="F332" s="4">
        <v>9.1231082966620157E-4</v>
      </c>
      <c r="G332" s="1">
        <v>2020</v>
      </c>
    </row>
    <row r="333" spans="1:7" x14ac:dyDescent="0.25">
      <c r="A333" s="1" t="s">
        <v>2467</v>
      </c>
      <c r="B333" s="9">
        <v>-32.75</v>
      </c>
      <c r="C333" s="9">
        <v>-71.33</v>
      </c>
      <c r="D333" t="s">
        <v>2482</v>
      </c>
      <c r="E333">
        <v>37</v>
      </c>
      <c r="F333" s="4">
        <v>9.9280884404851356E-4</v>
      </c>
      <c r="G333" s="1">
        <v>2020</v>
      </c>
    </row>
    <row r="334" spans="1:7" x14ac:dyDescent="0.25">
      <c r="A334" s="1" t="s">
        <v>2467</v>
      </c>
      <c r="B334" s="9">
        <v>-32.75</v>
      </c>
      <c r="C334" s="9">
        <v>-71.33</v>
      </c>
      <c r="D334" t="s">
        <v>2481</v>
      </c>
      <c r="E334">
        <v>45</v>
      </c>
      <c r="F334" s="4">
        <v>1.2074702157346786E-3</v>
      </c>
      <c r="G334" s="1">
        <v>2020</v>
      </c>
    </row>
    <row r="335" spans="1:7" x14ac:dyDescent="0.25">
      <c r="A335" s="1" t="s">
        <v>2467</v>
      </c>
      <c r="B335" s="9">
        <v>-32.75</v>
      </c>
      <c r="C335" s="9">
        <v>-71.33</v>
      </c>
      <c r="D335" t="s">
        <v>2480</v>
      </c>
      <c r="E335">
        <v>60</v>
      </c>
      <c r="F335" s="4">
        <v>1.6099602876462381E-3</v>
      </c>
      <c r="G335" s="1">
        <v>2020</v>
      </c>
    </row>
    <row r="336" spans="1:7" x14ac:dyDescent="0.25">
      <c r="A336" s="1" t="s">
        <v>2467</v>
      </c>
      <c r="B336" s="9">
        <v>-32.75</v>
      </c>
      <c r="C336" s="9">
        <v>-71.33</v>
      </c>
      <c r="D336" t="s">
        <v>2479</v>
      </c>
      <c r="E336">
        <v>62</v>
      </c>
      <c r="F336" s="4">
        <v>1.6636256305677794E-3</v>
      </c>
      <c r="G336" s="1">
        <v>2020</v>
      </c>
    </row>
    <row r="337" spans="1:7" x14ac:dyDescent="0.25">
      <c r="A337" s="1" t="s">
        <v>2467</v>
      </c>
      <c r="B337" s="9">
        <v>-32.75</v>
      </c>
      <c r="C337" s="9">
        <v>-71.33</v>
      </c>
      <c r="D337" t="s">
        <v>2478</v>
      </c>
      <c r="E337">
        <v>71</v>
      </c>
      <c r="F337" s="4">
        <v>1.9051196737147151E-3</v>
      </c>
      <c r="G337" s="1">
        <v>2020</v>
      </c>
    </row>
    <row r="338" spans="1:7" x14ac:dyDescent="0.25">
      <c r="A338" s="1" t="s">
        <v>2467</v>
      </c>
      <c r="B338" s="9">
        <v>-32.75</v>
      </c>
      <c r="C338" s="9">
        <v>-71.33</v>
      </c>
      <c r="D338" t="s">
        <v>2477</v>
      </c>
      <c r="E338">
        <v>74</v>
      </c>
      <c r="F338" s="4">
        <v>1.9856176880970271E-3</v>
      </c>
      <c r="G338" s="1">
        <v>2020</v>
      </c>
    </row>
    <row r="339" spans="1:7" x14ac:dyDescent="0.25">
      <c r="A339" s="1" t="s">
        <v>2467</v>
      </c>
      <c r="B339" s="9">
        <v>-32.75</v>
      </c>
      <c r="C339" s="9">
        <v>-71.33</v>
      </c>
      <c r="D339" t="s">
        <v>2476</v>
      </c>
      <c r="E339">
        <v>107</v>
      </c>
      <c r="F339" s="4">
        <v>2.871095846302458E-3</v>
      </c>
      <c r="G339" s="1">
        <v>2020</v>
      </c>
    </row>
    <row r="340" spans="1:7" x14ac:dyDescent="0.25">
      <c r="A340" s="1" t="s">
        <v>2467</v>
      </c>
      <c r="B340" s="9">
        <v>-32.75</v>
      </c>
      <c r="C340" s="9">
        <v>-71.33</v>
      </c>
      <c r="D340" t="s">
        <v>2475</v>
      </c>
      <c r="E340">
        <v>132</v>
      </c>
      <c r="F340" s="4">
        <v>3.5419126328217238E-3</v>
      </c>
      <c r="G340" s="1">
        <v>2020</v>
      </c>
    </row>
    <row r="341" spans="1:7" x14ac:dyDescent="0.25">
      <c r="A341" s="1" t="s">
        <v>2467</v>
      </c>
      <c r="B341" s="9">
        <v>-32.75</v>
      </c>
      <c r="C341" s="9">
        <v>-71.33</v>
      </c>
      <c r="D341" t="s">
        <v>2474</v>
      </c>
      <c r="E341">
        <v>173</v>
      </c>
      <c r="F341" s="4">
        <v>4.6420521627133201E-3</v>
      </c>
      <c r="G341" s="1">
        <v>2020</v>
      </c>
    </row>
    <row r="342" spans="1:7" x14ac:dyDescent="0.25">
      <c r="A342" s="1" t="s">
        <v>2467</v>
      </c>
      <c r="B342" s="9">
        <v>-32.75</v>
      </c>
      <c r="C342" s="9">
        <v>-71.33</v>
      </c>
      <c r="D342" t="s">
        <v>2473</v>
      </c>
      <c r="E342">
        <v>187</v>
      </c>
      <c r="F342" s="4">
        <v>5.0177095631641086E-3</v>
      </c>
      <c r="G342" s="1">
        <v>2020</v>
      </c>
    </row>
    <row r="343" spans="1:7" x14ac:dyDescent="0.25">
      <c r="A343" s="1" t="s">
        <v>2467</v>
      </c>
      <c r="B343" s="9">
        <v>-32.75</v>
      </c>
      <c r="C343" s="9">
        <v>-71.33</v>
      </c>
      <c r="D343" t="s">
        <v>2472</v>
      </c>
      <c r="E343">
        <v>208</v>
      </c>
      <c r="F343" s="4">
        <v>5.5811956638402924E-3</v>
      </c>
      <c r="G343" s="1">
        <v>2020</v>
      </c>
    </row>
    <row r="344" spans="1:7" x14ac:dyDescent="0.25">
      <c r="A344" s="1" t="s">
        <v>2467</v>
      </c>
      <c r="B344" s="9">
        <v>-32.75</v>
      </c>
      <c r="C344" s="9">
        <v>-71.33</v>
      </c>
      <c r="D344" t="s">
        <v>2471</v>
      </c>
      <c r="E344">
        <v>240</v>
      </c>
      <c r="F344" s="4">
        <v>6.4398411505849525E-3</v>
      </c>
      <c r="G344" s="1">
        <v>2020</v>
      </c>
    </row>
    <row r="345" spans="1:7" x14ac:dyDescent="0.25">
      <c r="A345" s="1" t="s">
        <v>2467</v>
      </c>
      <c r="B345" s="9">
        <v>-32.75</v>
      </c>
      <c r="C345" s="9">
        <v>-71.33</v>
      </c>
      <c r="D345" t="s">
        <v>2470</v>
      </c>
      <c r="E345">
        <v>338</v>
      </c>
      <c r="F345" s="4">
        <v>9.0694429537404742E-3</v>
      </c>
      <c r="G345" s="1">
        <v>2020</v>
      </c>
    </row>
    <row r="346" spans="1:7" x14ac:dyDescent="0.25">
      <c r="A346" s="1" t="s">
        <v>2467</v>
      </c>
      <c r="B346" s="9">
        <v>-32.75</v>
      </c>
      <c r="C346" s="9">
        <v>-71.33</v>
      </c>
      <c r="D346" t="s">
        <v>2469</v>
      </c>
      <c r="E346">
        <v>391</v>
      </c>
      <c r="F346" s="4">
        <v>1.0491574541161317E-2</v>
      </c>
      <c r="G346" s="1">
        <v>2020</v>
      </c>
    </row>
    <row r="347" spans="1:7" x14ac:dyDescent="0.25">
      <c r="A347" s="1" t="s">
        <v>2467</v>
      </c>
      <c r="B347" s="9">
        <v>-32.75</v>
      </c>
      <c r="C347" s="9">
        <v>-71.33</v>
      </c>
      <c r="D347" t="s">
        <v>2468</v>
      </c>
      <c r="E347">
        <v>672</v>
      </c>
      <c r="F347" s="4">
        <v>1.8031555221637866E-2</v>
      </c>
      <c r="G347" s="1">
        <v>2020</v>
      </c>
    </row>
    <row r="348" spans="1:7" x14ac:dyDescent="0.25">
      <c r="A348" s="1" t="s">
        <v>2467</v>
      </c>
      <c r="B348" s="9">
        <v>-32.75</v>
      </c>
      <c r="C348" s="9">
        <v>-71.33</v>
      </c>
      <c r="D348" t="s">
        <v>2466</v>
      </c>
      <c r="E348">
        <v>1047</v>
      </c>
      <c r="F348" s="4">
        <v>2.8093807019426854E-2</v>
      </c>
      <c r="G348" s="1">
        <v>2020</v>
      </c>
    </row>
    <row r="350" spans="1:7" x14ac:dyDescent="0.25">
      <c r="E350">
        <f>SUM(AM_Reclamos_region_comuna_2020[Cantidad de Reclamos por Comuna])</f>
        <v>37268</v>
      </c>
      <c r="F350" s="7">
        <f>SUM(AM_Reclamos_region_comuna_2020[% Reclamos])</f>
        <v>1.0000000000000004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F487-D95B-4A5E-884B-EBC74B2DDA70}">
  <dimension ref="A1:E3"/>
  <sheetViews>
    <sheetView workbookViewId="0">
      <selection activeCell="I24" sqref="I24"/>
    </sheetView>
  </sheetViews>
  <sheetFormatPr baseColWidth="10" defaultColWidth="9.140625" defaultRowHeight="15" x14ac:dyDescent="0.25"/>
  <cols>
    <col min="1" max="1" width="23.42578125" customWidth="1"/>
    <col min="2" max="2" width="25.140625" bestFit="1" customWidth="1"/>
    <col min="3" max="3" width="25.5703125" style="1" customWidth="1"/>
  </cols>
  <sheetData>
    <row r="1" spans="1:5" s="1" customFormat="1" x14ac:dyDescent="0.25">
      <c r="A1" s="3" t="s">
        <v>1808</v>
      </c>
      <c r="B1" s="3" t="s">
        <v>1806</v>
      </c>
      <c r="C1" s="3" t="s">
        <v>2836</v>
      </c>
      <c r="D1" s="3" t="s">
        <v>1822</v>
      </c>
    </row>
    <row r="2" spans="1:5" x14ac:dyDescent="0.25">
      <c r="A2" s="4">
        <v>0.99863153375550084</v>
      </c>
      <c r="B2" s="11">
        <v>37217</v>
      </c>
      <c r="C2" s="1" t="s">
        <v>2835</v>
      </c>
      <c r="D2" s="1">
        <v>2020</v>
      </c>
      <c r="E2">
        <v>2020</v>
      </c>
    </row>
    <row r="3" spans="1:5" x14ac:dyDescent="0.25">
      <c r="A3" s="4">
        <v>1.3684662444993E-3</v>
      </c>
      <c r="B3" s="11">
        <v>51</v>
      </c>
      <c r="C3" s="1" t="s">
        <v>2834</v>
      </c>
      <c r="D3" s="1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Reclamos por Empresas</vt:lpstr>
      <vt:lpstr>Reclamos según fecha</vt:lpstr>
      <vt:lpstr>Reclamos según motivos</vt:lpstr>
      <vt:lpstr>Reclamos según problema legal</vt:lpstr>
      <vt:lpstr>AM vs Resto de la población</vt:lpstr>
      <vt:lpstr>Reclamos según cat de mercado</vt:lpstr>
      <vt:lpstr>Reclamos según productos</vt:lpstr>
      <vt:lpstr>Reclamos según Región y Comuna</vt:lpstr>
      <vt:lpstr>Reclamos según residencia</vt:lpstr>
      <vt:lpstr>Reclamos según sexo</vt:lpstr>
      <vt:lpstr>Reclamos según subcat mercado</vt:lpstr>
      <vt:lpstr>Respuesta 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2020-12-04T15:10:00Z</dcterms:created>
  <dcterms:modified xsi:type="dcterms:W3CDTF">2020-12-04T17:10:15Z</dcterms:modified>
</cp:coreProperties>
</file>