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github\Data-Info\"/>
    </mc:Choice>
  </mc:AlternateContent>
  <xr:revisionPtr revIDLastSave="0" documentId="13_ncr:1_{5741B435-200F-488C-8128-ADA386B15D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munas" sheetId="1" r:id="rId1"/>
    <sheet name="la_cruz" sheetId="7" r:id="rId2"/>
    <sheet name="jv_agua" sheetId="6" r:id="rId3"/>
    <sheet name="maipu" sheetId="2" r:id="rId4"/>
    <sheet name="cerrillos" sheetId="3" r:id="rId5"/>
    <sheet name="la_reina" sheetId="4" r:id="rId6"/>
    <sheet name="las_condes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E4" i="7"/>
  <c r="E3" i="7"/>
  <c r="E2" i="7"/>
</calcChain>
</file>

<file path=xl/sharedStrings.xml><?xml version="1.0" encoding="utf-8"?>
<sst xmlns="http://schemas.openxmlformats.org/spreadsheetml/2006/main" count="303" uniqueCount="209">
  <si>
    <t>nombre</t>
  </si>
  <si>
    <t>maipu</t>
  </si>
  <si>
    <t>cerrillos</t>
  </si>
  <si>
    <t>la_reina</t>
  </si>
  <si>
    <t>las_condes</t>
  </si>
  <si>
    <t>titulo</t>
  </si>
  <si>
    <t>Maipú</t>
  </si>
  <si>
    <t>Cerrillos</t>
  </si>
  <si>
    <t>La Reina</t>
  </si>
  <si>
    <t>Las Condes</t>
  </si>
  <si>
    <t>vista</t>
  </si>
  <si>
    <t>id_comuna</t>
  </si>
  <si>
    <t>vista1</t>
  </si>
  <si>
    <t>vista2</t>
  </si>
  <si>
    <t>vista3</t>
  </si>
  <si>
    <t>vista4</t>
  </si>
  <si>
    <t>vista5</t>
  </si>
  <si>
    <t>vista6</t>
  </si>
  <si>
    <t>vista7</t>
  </si>
  <si>
    <t>vista8</t>
  </si>
  <si>
    <t>vista_id</t>
  </si>
  <si>
    <t>portada</t>
  </si>
  <si>
    <t>Vista 1</t>
  </si>
  <si>
    <t>Vista 2</t>
  </si>
  <si>
    <t>Vista 3</t>
  </si>
  <si>
    <t>Vista 4</t>
  </si>
  <si>
    <t>Vista 5</t>
  </si>
  <si>
    <t>Vista 7</t>
  </si>
  <si>
    <t>Vista 8</t>
  </si>
  <si>
    <t>vista9</t>
  </si>
  <si>
    <t>Vista 9</t>
  </si>
  <si>
    <t>vista10</t>
  </si>
  <si>
    <t>Vista 10</t>
  </si>
  <si>
    <t>vista11</t>
  </si>
  <si>
    <t>Vista 11</t>
  </si>
  <si>
    <t>vista12</t>
  </si>
  <si>
    <t>Vista 12</t>
  </si>
  <si>
    <t>vista13</t>
  </si>
  <si>
    <t>Vista 13</t>
  </si>
  <si>
    <t>vista14</t>
  </si>
  <si>
    <t>Vista 14</t>
  </si>
  <si>
    <t>vista15</t>
  </si>
  <si>
    <t>Vista 15</t>
  </si>
  <si>
    <t>vista16</t>
  </si>
  <si>
    <t>Vista 16</t>
  </si>
  <si>
    <t>vista17</t>
  </si>
  <si>
    <t>Vista 17</t>
  </si>
  <si>
    <t>vista18</t>
  </si>
  <si>
    <t>Vista 18</t>
  </si>
  <si>
    <t>vista19</t>
  </si>
  <si>
    <t>Vista 19</t>
  </si>
  <si>
    <t>vista20</t>
  </si>
  <si>
    <t>vista21</t>
  </si>
  <si>
    <t>Vista 21</t>
  </si>
  <si>
    <t>vista22</t>
  </si>
  <si>
    <t>Vista 22</t>
  </si>
  <si>
    <t>vista23</t>
  </si>
  <si>
    <t>Vista 23</t>
  </si>
  <si>
    <t>vista24</t>
  </si>
  <si>
    <t>Vista 24</t>
  </si>
  <si>
    <t>vista25</t>
  </si>
  <si>
    <t>Vista 25</t>
  </si>
  <si>
    <t>vista26</t>
  </si>
  <si>
    <t>vista27</t>
  </si>
  <si>
    <t>vista28</t>
  </si>
  <si>
    <t>vista29</t>
  </si>
  <si>
    <t>vista30</t>
  </si>
  <si>
    <t>vista31</t>
  </si>
  <si>
    <t>vista32</t>
  </si>
  <si>
    <t>prueba 1</t>
  </si>
  <si>
    <t>pagina 6</t>
  </si>
  <si>
    <t>html 20</t>
  </si>
  <si>
    <t>iframeLink</t>
  </si>
  <si>
    <t>https://app.powerbi.com/view?r=eyJrIjoiYTQ2ZDAwZjgtMjkxOC00YzhhLTljNGQtZGZiMzJkMTBjMjk5IiwidCI6IjhmYmFhNWJmLTJlY2MtNGRjOC1iNTZiLThmOTJlMzA3ZjA3NiIsImMiOjR9</t>
  </si>
  <si>
    <t>https://app.powerbi.com/view?r=eyJrIjoiMDAwNmFiNGMtNDY1OS00MWMzLTk1NjMtOTVhZjMzODVkOTdlIiwidCI6IjhmYmFhNWJmLTJlY2MtNGRjOC1iNTZiLThmOTJlMzA3ZjA3NiIsImMiOjR9</t>
  </si>
  <si>
    <t>https://app.powerbi.com/view?r=eyJrIjoiNmEwMmNlNjgtOTY2Zi00Mzk0LTg0MDItMWFlOTc1YzM0YTJiIiwidCI6IjhmYmFhNWJmLTJlY2MtNGRjOC1iNTZiLThmOTJlMzA3ZjA3NiIsImMiOjR9</t>
  </si>
  <si>
    <t>https://app.powerbi.com/view?r=eyJrIjoiNTc2M2YwOTMtYjc0ZC00MGZiLWJlNjYtNDEyOGZkOTAwMjRiIiwidCI6IjhmYmFhNWJmLTJlY2MtNGRjOC1iNTZiLThmOTJlMzA3ZjA3NiIsImMiOjR9</t>
  </si>
  <si>
    <t>https://app.powerbi.com/view?r=eyJrIjoiYTE0NmM4YTItMWM3Zi00ODRlLWEyNGQtNDFmNTk5MTNlNmQ2IiwidCI6IjhmYmFhNWJmLTJlY2MtNGRjOC1iNTZiLThmOTJlMzA3ZjA3NiIsImMiOjR9</t>
  </si>
  <si>
    <t>https://app.powerbi.com/view?r=eyJrIjoiYWNhMjEwODItMzVkMy00ZWExLWJhNTktY2RiN2IyOTEwMjM3IiwidCI6IjhmYmFhNWJmLTJlY2MtNGRjOC1iNTZiLThmOTJlMzA3ZjA3NiIsImMiOjR9</t>
  </si>
  <si>
    <t>https://app.powerbi.com/view?r=eyJrIjoiODRkZDAwZjItNjgyNi00OTZkLWI5NTQtYTFiYmJlMTdiZTkzIiwidCI6IjhmYmFhNWJmLTJlY2MtNGRjOC1iNTZiLThmOTJlMzA3ZjA3NiIsImMiOjR9</t>
  </si>
  <si>
    <t>https://app.powerbi.com/view?r=eyJrIjoiOTcxZTE2ZWUtYWE1NS00MjM2LWI1MGYtYTQ4NDIxOWNmYjVhIiwidCI6IjhmYmFhNWJmLTJlY2MtNGRjOC1iNTZiLThmOTJlMzA3ZjA3NiIsImMiOjR9&amp;pageName=ReportSection1612323edf571ce0179e</t>
  </si>
  <si>
    <t>https://app.powerbi.com/view?r=eyJrIjoiYTNlMDAwNzQtZjczNS00MTc1LWEwMTAtNjEyM2UwYjYxMTY1IiwidCI6IjhmYmFhNWJmLTJlY2MtNGRjOC1iNTZiLThmOTJlMzA3ZjA3NiIsImMiOjR9</t>
  </si>
  <si>
    <t>https://app.powerbi.com/view?r=eyJrIjoiZjUwNGJkMzctMGVhNC00ZjcyLWI3MjUtNWQ0NDlkZmVkZjEwIiwidCI6IjhmYmFhNWJmLTJlY2MtNGRjOC1iNTZiLThmOTJlMzA3ZjA3NiIsImMiOjR9</t>
  </si>
  <si>
    <t>https://app.powerbi.com/view?r=eyJrIjoiZjkzMTkyMTMtZDM3ZC00N2MxLThhNzctMmMzYmVjZDEzOTkyIiwidCI6IjhmYmFhNWJmLTJlY2MtNGRjOC1iNTZiLThmOTJlMzA3ZjA3NiIsImMiOjR9</t>
  </si>
  <si>
    <t>https://app.powerbi.com/view?r=eyJrIjoiYmEyMTQ2YjQtNTk2Ni00MGFmLTkyOTktN2Y4OTNjMzZhN2VhIiwidCI6IjhmYmFhNWJmLTJlY2MtNGRjOC1iNTZiLThmOTJlMzA3ZjA3NiIsImMiOjR9</t>
  </si>
  <si>
    <t>https://app.powerbi.com/view?r=eyJrIjoiOTU0NmY1NmMtMDc5YS00OWUxLTg3ZGItZDVjN2I2MDU0ZWRkIiwidCI6IjhmYmFhNWJmLTJlY2MtNGRjOC1iNTZiLThmOTJlMzA3ZjA3NiIsImMiOjR9</t>
  </si>
  <si>
    <t>https://app.powerbi.com/view?r=eyJrIjoiOGE5OTQyZGYtODgwNS00OTc1LWEyYTAtOThiYzIwM2UwMjE1IiwidCI6IjhmYmFhNWJmLTJlY2MtNGRjOC1iNTZiLThmOTJlMzA3ZjA3NiIsImMiOjR9</t>
  </si>
  <si>
    <t>https://app.powerbi.com/view?r=eyJrIjoiNzg3ZjA4MjItZTU2OS00MWU3LTkyOTMtYzlkZTk0NzMzMjljIiwidCI6IjhmYmFhNWJmLTJlY2MtNGRjOC1iNTZiLThmOTJlMzA3ZjA3NiIsImMiOjR9</t>
  </si>
  <si>
    <t>https://sud-austral.github.io/MAPA_RELEASE/publicaciones2/distancia/Index.html?CUT_COM=13123</t>
  </si>
  <si>
    <t>https://app.powerbi.com/view?r=eyJrIjoiZmVlMzI4MDEtNjJiOS00ODM1LTg2YzMtYjgwNTM2MDczYjFhIiwidCI6IjhmYmFhNWJmLTJlY2MtNGRjOC1iNTZiLThmOTJlMzA3ZjA3NiIsImMiOjR9</t>
  </si>
  <si>
    <t>https://app.powerbi.com/view?r=eyJrIjoiZmIwNzVjZWYtZGMyZS00ZTI3LTg3NzctMWUyY2I4N2YyMGRjIiwidCI6IjhmYmFhNWJmLTJlY2MtNGRjOC1iNTZiLThmOTJlMzA3ZjA3NiIsImMiOjR9</t>
  </si>
  <si>
    <t>https://app.powerbi.com/view?r=eyJrIjoiMWEzZmNjNzYtYWZiMC00NmEyLWFmNTItMmUxY2U4M2FiNmUwIiwidCI6IjhmYmFhNWJmLTJlY2MtNGRjOC1iNTZiLThmOTJlMzA3ZjA3NiIsImMiOjR9&amp;pageName=ReportSectionda6fb149b3546bbb76b2</t>
  </si>
  <si>
    <t>https://app.powerbi.com/view?r=eyJrIjoiOTdiNzI1ZjktZWM4MS00ODNiLTg3YmMtZDg1NzQ4ZmQ3MTM2IiwidCI6IjhmYmFhNWJmLTJlY2MtNGRjOC1iNTZiLThmOTJlMzA3ZjA3NiIsImMiOjR9&amp;pageName=ReportSection</t>
  </si>
  <si>
    <t>https://app.powerbi.com/view?r=eyJrIjoiMTE4NDhjNGUtMDkzNC00MThkLTg0ZDMtNjU0N2FiNzM1MWU4IiwidCI6IjhmYmFhNWJmLTJlY2MtNGRjOC1iNTZiLThmOTJlMzA3ZjA3NiIsImMiOjR9</t>
  </si>
  <si>
    <t>https://app.powerbi.com/view?r=eyJrIjoiN2RiNDAxYWQtZjIyZi00ZmQ5LWE0M2UtOTBkMGQ3NWEyNGM5IiwidCI6IjhmYmFhNWJmLTJlY2MtNGRjOC1iNTZiLThmOTJlMzA3ZjA3NiIsImMiOjR9&amp;pageName=ReportSectiond3ed353228b160739c25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</si>
  <si>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</si>
  <si>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</si>
  <si>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https://app.powerbi.com/view?r=eyJrIjoiYTE2MWU2NzktNDM4ZS00N2IyLWI1ZTYtYjQyNjFlYjJkNjI4IiwidCI6IjhmYmFhNWJmLTJlY2MtNGRjOC1iNTZiLThmOTJlMzA3ZjA3NiIsImMiOjR9</t>
  </si>
  <si>
    <t>https://sud-austral.github.io/MAPA_RELEASE/publicaciones2/osm/Index.html?CUT_COM=13119</t>
  </si>
  <si>
    <t>https://sud-austral.github.io/MAPA_RELEASE/publicaciones2/localiza/Index.html?CUT_COM=13119</t>
  </si>
  <si>
    <t>https://sud-austral.github.io/MAPA_RELEASE/publicaciones2/usodelsuelo/Index.html?CUT_COM=13119</t>
  </si>
  <si>
    <t>https://sud-austral.github.io/MAPA_RELEASE/publicaciones2/agua/Index.html?CUT_COM=13119</t>
  </si>
  <si>
    <t>https://sud-austral.github.io/MAPA_RELEASE/publicaciones2/humedales/Index.html?CUT_COM=13119</t>
  </si>
  <si>
    <t>https://sud-austral.github.io/MAPA_RELEASE/publicaciones2/glaciares/Index.html?CUT_COM=13119</t>
  </si>
  <si>
    <t>https://sud-austral.github.io/MAPA_RELEASE/publicaciones2/bip/Index.html?CUT_COM=13119</t>
  </si>
  <si>
    <t>Gestión Territorial</t>
  </si>
  <si>
    <t>Localizaciones</t>
  </si>
  <si>
    <t>Usos del Suelo</t>
  </si>
  <si>
    <t xml:space="preserve">Capas Hídricas </t>
  </si>
  <si>
    <t>Humedales</t>
  </si>
  <si>
    <t>Glaciares</t>
  </si>
  <si>
    <t>Requisitos BIP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</si>
  <si>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</si>
  <si>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</si>
  <si>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</si>
  <si>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</si>
  <si>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</si>
  <si>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</si>
  <si>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</si>
  <si>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</si>
  <si>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</si>
  <si>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</si>
  <si>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</si>
  <si>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</si>
  <si>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</si>
  <si>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</si>
  <si>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</si>
  <si>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</si>
  <si>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</si>
  <si>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</si>
  <si>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</si>
  <si>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</si>
  <si>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</si>
  <si>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</si>
  <si>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</si>
  <si>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</si>
  <si>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</si>
  <si>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</si>
  <si>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</si>
  <si>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</si>
  <si>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</si>
  <si>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</si>
  <si>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</si>
  <si>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</si>
  <si>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jv_agua</t>
  </si>
  <si>
    <t>https://app.powerbi.com/view?r=eyJrIjoiZDgzNmYxODctNzZiMi00ZTBkLTg1YTAtMzU1YTVlMjU5ZDE1IiwidCI6IjhmYmFhNWJmLTJlY2MtNGRjOC1iNTZiLThmOTJlMzA3ZjA3NiIsImMiOjR9</t>
  </si>
  <si>
    <t>Clima-Suelo</t>
  </si>
  <si>
    <t>https://app.powerbi.com/view?r=eyJrIjoiNTM4MTAwNDMtZDUyOS00ZTM5LWJiODgtY2IyOTViMmYzMGIyIiwidCI6IjhmYmFhNWJmLTJlY2MtNGRjOC1iNTZiLThmOTJlMzA3ZjA3NiIsImMiOjR9</t>
  </si>
  <si>
    <t>Caudales y Precipitaciones</t>
  </si>
  <si>
    <t>https://app.powerbi.com/view?r=eyJrIjoiYjVhNzljNGUtZTA0ZS00ZmY1LWI4YjgtMWFmODVhMDBkZGI0IiwidCI6IjhmYmFhNWJmLTJlY2MtNGRjOC1iNTZiLThmOTJlMzA3ZjA3NiIsImMiOjR9</t>
  </si>
  <si>
    <t>fondo_portada</t>
  </si>
  <si>
    <t>color_head</t>
  </si>
  <si>
    <t>#18547e</t>
  </si>
  <si>
    <t>#44b795</t>
  </si>
  <si>
    <t>#44b796</t>
  </si>
  <si>
    <t>#44b797</t>
  </si>
  <si>
    <t>#44b798</t>
  </si>
  <si>
    <t>#44b799</t>
  </si>
  <si>
    <t>https://sud-austral.github.io/MAPA_RELEASE/luis/bases/mainMulti_vigilancia/Index.html?comunas=[8101,8102,8103,8104,8105,8108,8109,8110,8112,8301,8302,8303,8304,8305,8306,8307,8308,8309,8310,8311,8312,8313,8314,9201,9202,9203,9204,9205,9206,9209,9210,9211,16106,16109]</t>
  </si>
  <si>
    <t>https://app-data-i.users.earthengine.app/view/waterdetection</t>
  </si>
  <si>
    <t>I18</t>
  </si>
  <si>
    <t>Variables Climáticas</t>
  </si>
  <si>
    <t>https://app-data-i.users.earthengine.app/view/variablesclimaticas</t>
  </si>
  <si>
    <t>https://app.powerbi.com/view?r=eyJrIjoiOWY0Y2MxYTgtNjE4OS00MTJmLWJlYmMtYjYzM2JiZTBkODNlIiwidCI6IjhmYmFhNWJmLTJlY2MtNGRjOC1iNTZiLThmOTJlMzA3ZjA3NiIsImMiOjR9</t>
  </si>
  <si>
    <t>Impacto Agricultura</t>
  </si>
  <si>
    <t>Junta Vigilancia Biobío</t>
  </si>
  <si>
    <t>Cuerpos de Agua</t>
  </si>
  <si>
    <t>I19</t>
  </si>
  <si>
    <t>Derecho de Agua</t>
  </si>
  <si>
    <t>https://app.powerbi.com/view?r=eyJrIjoiODgyOTliNWQtYjdhZi00YzRhLWI5NTktNzIyNGFiZDJhNTcwIiwidCI6IjhmYmFhNWJmLTJlY2MtNGRjOC1iNTZiLThmOTJlMzA3ZjA3NiIsImMiOjR9</t>
  </si>
  <si>
    <t>I20</t>
  </si>
  <si>
    <t>Humedales Mapa</t>
  </si>
  <si>
    <t>https://app.powerbi.com/view?r=eyJrIjoiYmU3NGViMWMtMWVmZS00MGNmLTlmOTItMmFjMDBiY2UxYjIzIiwidCI6IjhmYmFhNWJmLTJlY2MtNGRjOC1iNTZiLThmOTJlMzA3ZjA3NiIsImMiOjR9</t>
  </si>
  <si>
    <t>Humedales Cifras</t>
  </si>
  <si>
    <t>I21</t>
  </si>
  <si>
    <t>Pozos</t>
  </si>
  <si>
    <t>https://app.powerbi.com/view?r=eyJrIjoiZDEyNGU5YTMtYjVjNi00YzU1LTlmOWQtNjY2NmZlMzViMTBiIiwidCI6IjhmYmFhNWJmLTJlY2MtNGRjOC1iNTZiLThmOTJlMzA3ZjA3NiIsImMiOjR9</t>
  </si>
  <si>
    <t>I22</t>
  </si>
  <si>
    <t>Balance Hídrico</t>
  </si>
  <si>
    <t>https://app.powerbi.com/view?r=eyJrIjoiNTdlZDQ3MGQtZjEwMS00ZjgwLTkzOTktNWJkMjc0NTAyZmIxIiwidCI6IjhmYmFhNWJmLTJlY2MtNGRjOC1iNTZiLThmOTJlMzA3ZjA3NiIsImMiOjR9</t>
  </si>
  <si>
    <t>https://sud-austral.github.io/MAPA_RELEASE/luis/bases/mainMulti_humedales/Index.html?comunas=[8101,8102,8103,8104,8105,8108,8109,8110,8112,8301,8302,8303,8304,8305,8306,8307,8308,8309,8310,8311,8312,8313,8314,9201,9202,9203,9204,9205,9206,9209,9210,9211,16106,16109]</t>
  </si>
  <si>
    <t>I23</t>
  </si>
  <si>
    <t>Calidad de Agua</t>
  </si>
  <si>
    <t>https://app.powerbi.com/view?r=eyJrIjoiYTA5ZmFkNjQtMGZmZC00NGVkLTg4NGEtMGY1MjNkMjM2MjU5IiwidCI6IjhmYmFhNWJmLTJlY2MtNGRjOC1iNTZiLThmOTJlMzA3ZjA3NiIsImMiOjR9</t>
  </si>
  <si>
    <t>la_cruz</t>
  </si>
  <si>
    <t>Comuna de La Cruz</t>
  </si>
  <si>
    <t>#6bc8e8</t>
  </si>
  <si>
    <t>#0079ad</t>
  </si>
  <si>
    <t>https://app.powerbi.com/view?r=eyJrIjoiOTNlMWRhZjEtMzNlNS00YTI5LTljMzItYThkOTMxNGNjOTRiIiwidCI6IjhmYmFhNWJmLTJlY2MtNGRjOC1iNTZiLThmOTJlMzA3ZjA3NiIsImMiOjR9</t>
  </si>
  <si>
    <t>https://app.powerbi.com/view?r=eyJrIjoiZTQzZjk4ZjItNTIxYS00OWJjLWE2MjQtOTU2ZTdiNmZjOWVmIiwidCI6IjhmYmFhNWJmLTJlY2MtNGRjOC1iNTZiLThmOTJlMzA3ZjA3NiIsImMiOjR9</t>
  </si>
  <si>
    <t>https://app.powerbi.com/view?r=eyJrIjoiZDg4ZmNmNzItY2RhNy00ZWZkLWE1NTMtZTE1YWY0ZmUwN2MzIiwidCI6IjhmYmFhNWJmLTJlY2MtNGRjOC1iNTZiLThmOTJlMzA3ZjA3NiIsImMiOjR9</t>
  </si>
  <si>
    <t>https://app.powerbi.com/view?r=eyJrIjoiMmFhYzY2YmMtNDBmOC00ZTdkLWI5NjUtZTU3OGQ2NTJmNDU1IiwidCI6IjhmYmFhNWJmLTJlY2MtNGRjOC1iNTZiLThmOTJlMzA3ZjA3NiIsImMiOjR9</t>
  </si>
  <si>
    <t>https://app.powerbi.com/view?r=eyJrIjoiMDY5YWE1ZjItYzAzNC00YmE0LTliNjQtYjFkYTZiYjBhZTBiIiwidCI6IjhmYmFhNWJmLTJlY2MtNGRjOC1iNTZiLThmOTJlMzA3ZjA3NiIsImMiOjR9</t>
  </si>
  <si>
    <t>https://app.powerbi.com/view?r=eyJrIjoiMGM4M2Q5NTEtODljNy00ZGZhLTk0NWItZWUwMDExNjNhNTg2IiwidCI6IjhmYmFhNWJmLTJlY2MtNGRjOC1iNTZiLThmOTJlMzA3ZjA3NiIsImMiOjR9</t>
  </si>
  <si>
    <t>https://app.powerbi.com/view?r=eyJrIjoiZWRlZDQ0ODQtODU3OS00ZDJjLWJiZWQtOWRjZmE2NDIwODk5IiwidCI6IjhmYmFhNWJmLTJlY2MtNGRjOC1iNTZiLThmOTJlMzA3ZjA3NiIsImMiOjR9</t>
  </si>
  <si>
    <t>https://app.powerbi.com/view?r=eyJrIjoiZTQ4OGU0YTEtNGUxZC00YWI3LWIxMzItNDZkY2ZhNjA0OGQ2IiwidCI6IjhmYmFhNWJmLTJlY2MtNGRjOC1iNTZiLThmOTJlMzA3ZjA3NiIsImMiOjR9</t>
  </si>
  <si>
    <t>https://app.powerbi.com/view?r=eyJrIjoiMjU2OGI3MmYtY2U4Mi00ZDJkLThlMWItM2RiZjAwZmVhMzY2IiwidCI6IjhmYmFhNWJmLTJlY2MtNGRjOC1iNTZiLThmOTJlMzA3ZjA3NiIsImMiOjR9</t>
  </si>
  <si>
    <t>https://sud-austral.github.io/MAPA_RELEASE/publicaciones2/distancia/Index.html?CUT_COM=5504</t>
  </si>
  <si>
    <t>Censo 2017</t>
  </si>
  <si>
    <t>Proyecciones Población</t>
  </si>
  <si>
    <t>Distancias a Servicios</t>
  </si>
  <si>
    <t>Empresas</t>
  </si>
  <si>
    <t>Salud y Educación Municipal</t>
  </si>
  <si>
    <t>Estadísticas Vitales</t>
  </si>
  <si>
    <t>Pueblos Indígenas</t>
  </si>
  <si>
    <t>Cadena Impacto: Agricultura</t>
  </si>
  <si>
    <t>Presencia Especies</t>
  </si>
  <si>
    <t>Mapas Distancias Servicios</t>
  </si>
  <si>
    <t>vista33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</si>
</sst>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rgb="FF8B949E"/>
      <name val="Consolas"/>
      <family val="3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4" fillId="0" borderId="1" xfId="1" applyFont="1" applyBorder="1" applyAlignment="1">
      <alignment vertical="top"/>
    </xf>
    <xf numFmtId="0" fontId="3" fillId="0" borderId="0" xfId="1"/>
    <xf numFmtId="0" fontId="5" fillId="0" borderId="1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/>
    <xf numFmtId="0" fontId="8" fillId="0" borderId="0" xfId="0" applyFont="1" applyAlignment="1">
      <alignment horizontal="left" vertical="top"/>
    </xf>
    <xf numFmtId="0" fontId="4" fillId="0" borderId="0" xfId="1" applyFont="1" applyAlignment="1">
      <alignment vertical="top"/>
    </xf>
    <xf numFmtId="0" fontId="9" fillId="0" borderId="0" xfId="0" applyFont="1" applyAlignment="1">
      <alignment horizontal="left" vertical="center" readingOrder="1"/>
    </xf>
    <xf numFmtId="0" fontId="3" fillId="0" borderId="0" xfId="1" applyAlignment="1">
      <alignment horizontal="left" vertical="top"/>
    </xf>
    <xf numFmtId="0" fontId="10" fillId="0" borderId="0" xfId="0" applyFont="1"/>
    <xf numFmtId="0" fontId="8" fillId="0" borderId="1" xfId="0" applyFont="1" applyBorder="1" applyAlignment="1">
      <alignment horizontal="left" vertical="top"/>
    </xf>
    <xf numFmtId="0" fontId="3" fillId="0" borderId="1" xfId="1" applyBorder="1" applyAlignment="1">
      <alignment vertical="top"/>
    </xf>
    <xf numFmtId="0" fontId="5" fillId="0" borderId="1" xfId="0" applyFont="1" applyBorder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GM4M2Q5NTEtODljNy00ZGZhLTk0NWItZWUwMDExNjNhNTg2IiwidCI6IjhmYmFhNWJmLTJlY2MtNGRjOC1iNTZiLThmOTJlMzA3ZjA3NiIsImMiOjR9" TargetMode="External"/><Relationship Id="rId3" Type="http://schemas.openxmlformats.org/officeDocument/2006/relationships/hyperlink" Target="https://app.powerbi.com/view?r=eyJrIjoiMmFhYzY2YmMtNDBmOC00ZTdkLWI5NjUtZTU3OGQ2NTJmNDU1IiwidCI6IjhmYmFhNWJmLTJlY2MtNGRjOC1iNTZiLThmOTJlMzA3ZjA3NiIsImMiOjR9" TargetMode="External"/><Relationship Id="rId7" Type="http://schemas.openxmlformats.org/officeDocument/2006/relationships/hyperlink" Target="https://app.powerbi.com/view?r=eyJrIjoiMDY5YWE1ZjItYzAzNC00YmE0LTliNjQtYjFkYTZiYjBhZTBiIiwidCI6IjhmYmFhNWJmLTJlY2MtNGRjOC1iNTZiLThmOTJlMzA3ZjA3NiIsImMiOjR9" TargetMode="External"/><Relationship Id="rId2" Type="http://schemas.openxmlformats.org/officeDocument/2006/relationships/hyperlink" Target="https://app.powerbi.com/view?r=eyJrIjoiZTQzZjk4ZjItNTIxYS00OWJjLWE2MjQtOTU2ZTdiNmZjOWVmIiwidCI6IjhmYmFhNWJmLTJlY2MtNGRjOC1iNTZiLThmOTJlMzA3ZjA3NiIsImMiOjR9" TargetMode="External"/><Relationship Id="rId1" Type="http://schemas.openxmlformats.org/officeDocument/2006/relationships/hyperlink" Target="https://sud-austral.github.io/MAPA_RELEASE/publicaciones2/distancia/Index.html?CUT_COM=5504" TargetMode="External"/><Relationship Id="rId6" Type="http://schemas.openxmlformats.org/officeDocument/2006/relationships/hyperlink" Target="https://app.powerbi.com/view?r=eyJrIjoiZWRlZDQ0ODQtODU3OS00ZDJjLWJiZWQtOWRjZmE2NDIwODk5IiwidCI6IjhmYmFhNWJmLTJlY2MtNGRjOC1iNTZiLThmOTJlMzA3ZjA3NiIsImMiOjR9" TargetMode="External"/><Relationship Id="rId5" Type="http://schemas.openxmlformats.org/officeDocument/2006/relationships/hyperlink" Target="https://app.powerbi.com/view?r=eyJrIjoiZDg4ZmNmNzItY2RhNy00ZWZkLWE1NTMtZTE1YWY0ZmUwN2MzIiwidCI6IjhmYmFhNWJmLTJlY2MtNGRjOC1iNTZiLThmOTJlMzA3ZjA3NiIsImMiOjR9" TargetMode="External"/><Relationship Id="rId4" Type="http://schemas.openxmlformats.org/officeDocument/2006/relationships/hyperlink" Target="https://app.powerbi.com/view?r=eyJrIjoiOTNlMWRhZjEtMzNlNS00YTI5LTljMzItYThkOTMxNGNjOTRiIiwidCI6IjhmYmFhNWJmLTJlY2MtNGRjOC1iNTZiLThmOTJlMzA3ZjA3NiIsImMiOjR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owerbi.com/view?r=eyJrIjoiYjVhNzljNGUtZTA0ZS00ZmY1LWI4YjgtMWFmODVhMDBkZGI0IiwidCI6IjhmYmFhNWJmLTJlY2MtNGRjOC1iNTZiLThmOTJlMzA3ZjA3NiIsImMiOjR9" TargetMode="External"/><Relationship Id="rId2" Type="http://schemas.openxmlformats.org/officeDocument/2006/relationships/hyperlink" Target="https://app.powerbi.com/view?r=eyJrIjoiNTM4MTAwNDMtZDUyOS00ZTM5LWJiODgtY2IyOTViMmYzMGIyIiwidCI6IjhmYmFhNWJmLTJlY2MtNGRjOC1iNTZiLThmOTJlMzA3ZjA3NiIsImMiOjR9" TargetMode="External"/><Relationship Id="rId1" Type="http://schemas.openxmlformats.org/officeDocument/2006/relationships/hyperlink" Target="https://app.powerbi.com/view?r=eyJrIjoiZDgzNmYxODctNzZiMi00ZTBkLTg1YTAtMzU1YTVlMjU5ZDE1IiwidCI6IjhmYmFhNWJmLTJlY2MtNGRjOC1iNTZiLThmOTJlMzA3ZjA3NiIsImMiOjR9" TargetMode="External"/><Relationship Id="rId6" Type="http://schemas.openxmlformats.org/officeDocument/2006/relationships/hyperlink" Target="https://app.powerbi.com/view?r=eyJrIjoiOWY0Y2MxYTgtNjE4OS00MTJmLWJlYmMtYjYzM2JiZTBkODNlIiwidCI6IjhmYmFhNWJmLTJlY2MtNGRjOC1iNTZiLThmOTJlMzA3ZjA3NiIsImMiOjR9" TargetMode="External"/><Relationship Id="rId5" Type="http://schemas.openxmlformats.org/officeDocument/2006/relationships/hyperlink" Target="https://app-data-i.users.earthengine.app/view/waterdetection" TargetMode="External"/><Relationship Id="rId4" Type="http://schemas.openxmlformats.org/officeDocument/2006/relationships/hyperlink" Target="https://sud-austral.github.io/MAPA_RELEASE/luis/bases/mainMulti_vigilancia/Index.html?comunas=%5b8101,8102,8103,8104,8105,8108,8109,8110,8112,8301,8302,8303,8304,8305,8306,8307,8308,8309,8310,8311,8312,8313,8314,9201,9202,9203,9204,9205,9206,9209,9210,9211,16106,16109%5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NTc2M2YwOTMtYjc0ZC00MGZiLWJlNjYtNDEyOGZkOTAwMjRiIiwidCI6IjhmYmFhNWJmLTJlY2MtNGRjOC1iNTZiLThmOTJlMzA3ZjA3NiIsImMiOjR9" TargetMode="External"/><Relationship Id="rId13" Type="http://schemas.openxmlformats.org/officeDocument/2006/relationships/hyperlink" Target="https://app.powerbi.com/view?r=eyJrIjoiYTNlMDAwNzQtZjczNS00MTc1LWEwMTAtNjEyM2UwYjYxMTY1IiwidCI6IjhmYmFhNWJmLTJlY2MtNGRjOC1iNTZiLThmOTJlMzA3ZjA3NiIsImMiOjR9" TargetMode="External"/><Relationship Id="rId18" Type="http://schemas.openxmlformats.org/officeDocument/2006/relationships/hyperlink" Target="https://app.powerbi.com/view?r=eyJrIjoiMWEzZmNjNzYtYWZiMC00NmEyLWFmNTItMmUxY2U4M2FiNmUwIiwidCI6IjhmYmFhNWJmLTJlY2MtNGRjOC1iNTZiLThmOTJlMzA3ZjA3NiIsImMiOjR9&amp;pageName=ReportSectionda6fb149b3546bbb76b2" TargetMode="External"/><Relationship Id="rId26" Type="http://schemas.openxmlformats.org/officeDocument/2006/relationships/hyperlink" Target="https://sud-austral.github.io/MAPA_RELEASE/publicaciones2/localiza/Index.html?CUT_COM=13119" TargetMode="External"/><Relationship Id="rId3" Type="http://schemas.openxmlformats.org/officeDocument/2006/relationships/hyperlink" Target="https://app.powerbi.com/view?r=eyJrIjoiOGE5OTQyZGYtODgwNS00OTc1LWEyYTAtOThiYzIwM2UwMjE1IiwidCI6IjhmYmFhNWJmLTJlY2MtNGRjOC1iNTZiLThmOTJlMzA3ZjA3NiIsImMiOjR9" TargetMode="External"/><Relationship Id="rId21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7" Type="http://schemas.openxmlformats.org/officeDocument/2006/relationships/hyperlink" Target="https://app.powerbi.com/view?r=eyJrIjoiNmEwMmNlNjgtOTY2Zi00Mzk0LTg0MDItMWFlOTc1YzM0YTJiIiwidCI6IjhmYmFhNWJmLTJlY2MtNGRjOC1iNTZiLThmOTJlMzA3ZjA3NiIsImMiOjR9" TargetMode="External"/><Relationship Id="rId12" Type="http://schemas.openxmlformats.org/officeDocument/2006/relationships/hyperlink" Target="https://app.powerbi.com/view?r=eyJrIjoiOTcxZTE2ZWUtYWE1NS00MjM2LWI1MGYtYTQ4NDIxOWNmYjVhIiwidCI6IjhmYmFhNWJmLTJlY2MtNGRjOC1iNTZiLThmOTJlMzA3ZjA3NiIsImMiOjR9&amp;pageName=ReportSection1612323edf571ce0179e" TargetMode="External"/><Relationship Id="rId17" Type="http://schemas.openxmlformats.org/officeDocument/2006/relationships/hyperlink" Target="https://app.powerbi.com/view?r=eyJrIjoiZmVlMzI4MDEtNjJiOS00ODM1LTg2YzMtYjgwNTM2MDczYjFhIiwidCI6IjhmYmFhNWJmLTJlY2MtNGRjOC1iNTZiLThmOTJlMzA3ZjA3NiIsImMiOjR9" TargetMode="External"/><Relationship Id="rId25" Type="http://schemas.openxmlformats.org/officeDocument/2006/relationships/hyperlink" Target="https://sud-austral.github.io/MAPA_RELEASE/publicaciones2/osm/Index.html?CUT_COM=13119" TargetMode="External"/><Relationship Id="rId2" Type="http://schemas.openxmlformats.org/officeDocument/2006/relationships/hyperlink" Target="https://app.powerbi.com/view?r=eyJrIjoiNzg3ZjA4MjItZTU2OS00MWU3LTkyOTMtYzlkZTk0NzMzMjljIiwidCI6IjhmYmFhNWJmLTJlY2MtNGRjOC1iNTZiLThmOTJlMzA3ZjA3NiIsImMiOjR9" TargetMode="External"/><Relationship Id="rId16" Type="http://schemas.openxmlformats.org/officeDocument/2006/relationships/hyperlink" Target="https://sud-austral.github.io/MAPA_RELEASE/publicaciones2/distancia/Index.html?CUT_COM=13123" TargetMode="External"/><Relationship Id="rId20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29" Type="http://schemas.openxmlformats.org/officeDocument/2006/relationships/hyperlink" Target="https://sud-austral.github.io/MAPA_RELEASE/publicaciones2/humedales/Index.html?CUT_COM=13119" TargetMode="External"/><Relationship Id="rId1" Type="http://schemas.openxmlformats.org/officeDocument/2006/relationships/hyperlink" Target="https://app.powerbi.com/view?r=eyJrIjoiOTU0NmY1NmMtMDc5YS00OWUxLTg3ZGItZDVjN2I2MDU0ZWRkIiwidCI6IjhmYmFhNWJmLTJlY2MtNGRjOC1iNTZiLThmOTJlMzA3ZjA3NiIsImMiOjR9" TargetMode="External"/><Relationship Id="rId6" Type="http://schemas.openxmlformats.org/officeDocument/2006/relationships/hyperlink" Target="https://app.powerbi.com/view?r=eyJrIjoiMDAwNmFiNGMtNDY1OS00MWMzLTk1NjMtOTVhZjMzODVkOTdlIiwidCI6IjhmYmFhNWJmLTJlY2MtNGRjOC1iNTZiLThmOTJlMzA3ZjA3NiIsImMiOjR9" TargetMode="External"/><Relationship Id="rId11" Type="http://schemas.openxmlformats.org/officeDocument/2006/relationships/hyperlink" Target="https://app.powerbi.com/view?r=eyJrIjoiODRkZDAwZjItNjgyNi00OTZkLWI5NTQtYTFiYmJlMTdiZTkzIiwidCI6IjhmYmFhNWJmLTJlY2MtNGRjOC1iNTZiLThmOTJlMzA3ZjA3NiIsImMiOjR9" TargetMode="External"/><Relationship Id="rId24" Type="http://schemas.openxmlformats.org/officeDocument/2006/relationships/hyperlink" Target="https://app.powerbi.com/view?r=eyJrIjoiYTE2MWU2NzktNDM4ZS00N2IyLWI1ZTYtYjQyNjFlYjJkNjI4IiwidCI6IjhmYmFhNWJmLTJlY2MtNGRjOC1iNTZiLThmOTJlMzA3ZjA3NiIsImMiOjR9" TargetMode="External"/><Relationship Id="rId5" Type="http://schemas.openxmlformats.org/officeDocument/2006/relationships/hyperlink" Target="https://app.powerbi.com/view?r=eyJrIjoiYTQ2ZDAwZjgtMjkxOC00YzhhLTljNGQtZGZiMzJkMTBjMjk5IiwidCI6IjhmYmFhNWJmLTJlY2MtNGRjOC1iNTZiLThmOTJlMzA3ZjA3NiIsImMiOjR9" TargetMode="External"/><Relationship Id="rId15" Type="http://schemas.openxmlformats.org/officeDocument/2006/relationships/hyperlink" Target="https://app.powerbi.com/view?r=eyJrIjoiZjkzMTkyMTMtZDM3ZC00N2MxLThhNzctMmMzYmVjZDEzOTkyIiwidCI6IjhmYmFhNWJmLTJlY2MtNGRjOC1iNTZiLThmOTJlMzA3ZjA3NiIsImMiOjR9" TargetMode="External"/><Relationship Id="rId23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28" Type="http://schemas.openxmlformats.org/officeDocument/2006/relationships/hyperlink" Target="https://sud-austral.github.io/MAPA_RELEASE/publicaciones2/agua/Index.html?CUT_COM=13119" TargetMode="External"/><Relationship Id="rId10" Type="http://schemas.openxmlformats.org/officeDocument/2006/relationships/hyperlink" Target="https://app.powerbi.com/view?r=eyJrIjoiYWNhMjEwODItMzVkMy00ZWExLWJhNTktY2RiN2IyOTEwMjM3IiwidCI6IjhmYmFhNWJmLTJlY2MtNGRjOC1iNTZiLThmOTJlMzA3ZjA3NiIsImMiOjR9" TargetMode="External"/><Relationship Id="rId19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31" Type="http://schemas.openxmlformats.org/officeDocument/2006/relationships/hyperlink" Target="https://sud-austral.github.io/MAPA_RELEASE/publicaciones2/bip/Index.html?CUT_COM=13119" TargetMode="External"/><Relationship Id="rId4" Type="http://schemas.openxmlformats.org/officeDocument/2006/relationships/hyperlink" Target="https://app.powerbi.com/view?r=eyJrIjoiYmEyMTQ2YjQtNTk2Ni00MGFmLTkyOTktN2Y4OTNjMzZhN2VhIiwidCI6IjhmYmFhNWJmLTJlY2MtNGRjOC1iNTZiLThmOTJlMzA3ZjA3NiIsImMiOjR9" TargetMode="External"/><Relationship Id="rId9" Type="http://schemas.openxmlformats.org/officeDocument/2006/relationships/hyperlink" Target="https://app.powerbi.com/view?r=eyJrIjoiYTE0NmM4YTItMWM3Zi00ODRlLWEyNGQtNDFmNTk5MTNlNmQ2IiwidCI6IjhmYmFhNWJmLTJlY2MtNGRjOC1iNTZiLThmOTJlMzA3ZjA3NiIsImMiOjR9" TargetMode="External"/><Relationship Id="rId14" Type="http://schemas.openxmlformats.org/officeDocument/2006/relationships/hyperlink" Target="https://app.powerbi.com/view?r=eyJrIjoiZjUwNGJkMzctMGVhNC00ZjcyLWI3MjUtNWQ0NDlkZmVkZjEwIiwidCI6IjhmYmFhNWJmLTJlY2MtNGRjOC1iNTZiLThmOTJlMzA3ZjA3NiIsImMiOjR9" TargetMode="External"/><Relationship Id="rId22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27" Type="http://schemas.openxmlformats.org/officeDocument/2006/relationships/hyperlink" Target="https://sud-austral.github.io/MAPA_RELEASE/publicaciones2/usodelsuelo/Index.html?CUT_COM=13119" TargetMode="External"/><Relationship Id="rId30" Type="http://schemas.openxmlformats.org/officeDocument/2006/relationships/hyperlink" Target="https://sud-austral.github.io/MAPA_RELEASE/publicaciones2/glaciares/Index.html?CUT_COM=13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7" sqref="E7"/>
    </sheetView>
  </sheetViews>
  <sheetFormatPr baseColWidth="10" defaultColWidth="8.88671875" defaultRowHeight="14.4" x14ac:dyDescent="0.3"/>
  <cols>
    <col min="1" max="1" width="21.44140625" customWidth="1"/>
    <col min="2" max="2" width="28.88671875" customWidth="1"/>
    <col min="4" max="4" width="15.6640625" customWidth="1"/>
    <col min="5" max="5" width="17.33203125" customWidth="1"/>
  </cols>
  <sheetData>
    <row r="1" spans="1:5" x14ac:dyDescent="0.3">
      <c r="A1" t="s">
        <v>0</v>
      </c>
      <c r="B1" s="1" t="s">
        <v>5</v>
      </c>
      <c r="C1" s="5" t="s">
        <v>11</v>
      </c>
      <c r="D1" t="s">
        <v>150</v>
      </c>
      <c r="E1" t="s">
        <v>151</v>
      </c>
    </row>
    <row r="2" spans="1:5" ht="15.6" x14ac:dyDescent="0.3">
      <c r="A2" t="s">
        <v>1</v>
      </c>
      <c r="B2" t="s">
        <v>6</v>
      </c>
      <c r="C2">
        <v>1</v>
      </c>
      <c r="D2" s="11" t="s">
        <v>152</v>
      </c>
      <c r="E2" s="11" t="s">
        <v>153</v>
      </c>
    </row>
    <row r="3" spans="1:5" ht="15.6" x14ac:dyDescent="0.3">
      <c r="A3" t="s">
        <v>2</v>
      </c>
      <c r="B3" t="s">
        <v>7</v>
      </c>
      <c r="C3">
        <v>2</v>
      </c>
      <c r="D3" s="11" t="s">
        <v>152</v>
      </c>
      <c r="E3" s="11" t="s">
        <v>154</v>
      </c>
    </row>
    <row r="4" spans="1:5" ht="15.6" x14ac:dyDescent="0.3">
      <c r="A4" t="s">
        <v>3</v>
      </c>
      <c r="B4" t="s">
        <v>8</v>
      </c>
      <c r="C4">
        <v>3</v>
      </c>
      <c r="D4" s="11" t="s">
        <v>152</v>
      </c>
      <c r="E4" s="11" t="s">
        <v>155</v>
      </c>
    </row>
    <row r="5" spans="1:5" ht="15.6" x14ac:dyDescent="0.3">
      <c r="A5" t="s">
        <v>4</v>
      </c>
      <c r="B5" t="s">
        <v>9</v>
      </c>
      <c r="C5">
        <v>4</v>
      </c>
      <c r="D5" s="11" t="s">
        <v>152</v>
      </c>
      <c r="E5" s="11" t="s">
        <v>156</v>
      </c>
    </row>
    <row r="6" spans="1:5" ht="15.6" x14ac:dyDescent="0.3">
      <c r="A6" t="s">
        <v>144</v>
      </c>
      <c r="B6" t="s">
        <v>165</v>
      </c>
      <c r="C6">
        <v>5</v>
      </c>
      <c r="D6" s="11" t="s">
        <v>152</v>
      </c>
      <c r="E6" s="11" t="s">
        <v>157</v>
      </c>
    </row>
    <row r="7" spans="1:5" ht="15.6" x14ac:dyDescent="0.3">
      <c r="A7" t="s">
        <v>184</v>
      </c>
      <c r="B7" t="s">
        <v>185</v>
      </c>
      <c r="C7">
        <v>6</v>
      </c>
      <c r="D7" s="13" t="s">
        <v>187</v>
      </c>
      <c r="E7" s="11" t="s">
        <v>186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0C3E-30BC-4E68-8188-CB54A8581971}">
  <dimension ref="A1:F15"/>
  <sheetViews>
    <sheetView tabSelected="1" workbookViewId="0">
      <selection activeCell="E20" sqref="E20"/>
    </sheetView>
  </sheetViews>
  <sheetFormatPr baseColWidth="10" defaultRowHeight="14.4" x14ac:dyDescent="0.3"/>
  <cols>
    <col min="5" max="5" width="46.33203125" customWidth="1"/>
  </cols>
  <sheetData>
    <row r="1" spans="1:6" x14ac:dyDescent="0.3">
      <c r="A1" t="s">
        <v>10</v>
      </c>
      <c r="B1" t="s">
        <v>20</v>
      </c>
      <c r="C1" t="s">
        <v>21</v>
      </c>
      <c r="D1" t="s">
        <v>0</v>
      </c>
      <c r="E1" t="s">
        <v>72</v>
      </c>
      <c r="F1" s="5" t="s">
        <v>11</v>
      </c>
    </row>
    <row r="2" spans="1:6" x14ac:dyDescent="0.3">
      <c r="A2" t="s">
        <v>15</v>
      </c>
      <c r="B2" t="s">
        <v>115</v>
      </c>
      <c r="C2">
        <v>1</v>
      </c>
      <c r="D2" s="16" t="s">
        <v>108</v>
      </c>
      <c r="E2" s="14" t="str">
        <f>+"https://sud-austral.github.io/MAPA_RELEASE/publicaciones2/agua/Index.html?CUT_COM="&amp;F3</f>
        <v>https://sud-austral.github.io/MAPA_RELEASE/publicaciones2/agua/Index.html?CUT_COM=6</v>
      </c>
      <c r="F2">
        <v>6</v>
      </c>
    </row>
    <row r="3" spans="1:6" x14ac:dyDescent="0.3">
      <c r="A3" t="s">
        <v>16</v>
      </c>
      <c r="B3" t="s">
        <v>116</v>
      </c>
      <c r="C3">
        <v>0</v>
      </c>
      <c r="D3" s="16" t="s">
        <v>109</v>
      </c>
      <c r="E3" s="14" t="str">
        <f>+"https://sud-austral.github.io/MAPA_RELEASE/publicaciones2/humedales/Index.html?CUT_COM="&amp;F4</f>
        <v>https://sud-austral.github.io/MAPA_RELEASE/publicaciones2/humedales/Index.html?CUT_COM=6</v>
      </c>
      <c r="F3">
        <v>6</v>
      </c>
    </row>
    <row r="4" spans="1:6" x14ac:dyDescent="0.3">
      <c r="A4" t="s">
        <v>17</v>
      </c>
      <c r="B4" t="s">
        <v>117</v>
      </c>
      <c r="C4">
        <v>0</v>
      </c>
      <c r="D4" s="16" t="s">
        <v>110</v>
      </c>
      <c r="E4" s="14" t="str">
        <f>+"https://sud-austral.github.io/MAPA_RELEASE/publicaciones2/glaciares/Index.html?CUT_COM="&amp;F5</f>
        <v>https://sud-austral.github.io/MAPA_RELEASE/publicaciones2/glaciares/Index.html?CUT_COM=6</v>
      </c>
      <c r="F4">
        <v>6</v>
      </c>
    </row>
    <row r="5" spans="1:6" x14ac:dyDescent="0.3">
      <c r="A5" t="s">
        <v>29</v>
      </c>
      <c r="B5" t="s">
        <v>120</v>
      </c>
      <c r="C5">
        <v>0</v>
      </c>
      <c r="D5" s="16" t="s">
        <v>111</v>
      </c>
      <c r="E5" s="14" t="str">
        <f>+"https://sud-austral.github.io/MAPA_RELEASE/publicaciones2/bip/Index.html?CUT_COM="&amp;F6</f>
        <v>https://sud-austral.github.io/MAPA_RELEASE/publicaciones2/bip/Index.html?CUT_COM=6</v>
      </c>
      <c r="F5">
        <v>6</v>
      </c>
    </row>
    <row r="6" spans="1:6" x14ac:dyDescent="0.3">
      <c r="A6" t="s">
        <v>37</v>
      </c>
      <c r="B6" t="s">
        <v>124</v>
      </c>
      <c r="C6">
        <v>0</v>
      </c>
      <c r="D6" s="16" t="s">
        <v>198</v>
      </c>
      <c r="E6" s="15" t="s">
        <v>188</v>
      </c>
      <c r="F6">
        <v>6</v>
      </c>
    </row>
    <row r="7" spans="1:6" x14ac:dyDescent="0.3">
      <c r="A7" t="s">
        <v>43</v>
      </c>
      <c r="B7" t="s">
        <v>127</v>
      </c>
      <c r="C7">
        <v>0</v>
      </c>
      <c r="D7" s="16" t="s">
        <v>199</v>
      </c>
      <c r="E7" s="15" t="s">
        <v>189</v>
      </c>
      <c r="F7">
        <v>6</v>
      </c>
    </row>
    <row r="8" spans="1:6" x14ac:dyDescent="0.3">
      <c r="A8" t="s">
        <v>45</v>
      </c>
      <c r="B8" t="s">
        <v>128</v>
      </c>
      <c r="C8">
        <v>0</v>
      </c>
      <c r="D8" s="16" t="s">
        <v>200</v>
      </c>
      <c r="E8" s="15" t="s">
        <v>190</v>
      </c>
      <c r="F8">
        <v>6</v>
      </c>
    </row>
    <row r="9" spans="1:6" x14ac:dyDescent="0.3">
      <c r="A9" t="s">
        <v>51</v>
      </c>
      <c r="B9" t="s">
        <v>170</v>
      </c>
      <c r="C9">
        <v>0</v>
      </c>
      <c r="D9" s="16" t="s">
        <v>201</v>
      </c>
      <c r="E9" s="15" t="s">
        <v>191</v>
      </c>
      <c r="F9">
        <v>6</v>
      </c>
    </row>
    <row r="10" spans="1:6" x14ac:dyDescent="0.3">
      <c r="A10" t="s">
        <v>54</v>
      </c>
      <c r="B10" t="s">
        <v>177</v>
      </c>
      <c r="C10">
        <v>0</v>
      </c>
      <c r="D10" s="16" t="s">
        <v>202</v>
      </c>
      <c r="E10" s="15" t="s">
        <v>192</v>
      </c>
      <c r="F10">
        <v>6</v>
      </c>
    </row>
    <row r="11" spans="1:6" x14ac:dyDescent="0.3">
      <c r="A11" t="s">
        <v>56</v>
      </c>
      <c r="B11" t="s">
        <v>181</v>
      </c>
      <c r="C11">
        <v>0</v>
      </c>
      <c r="D11" s="16" t="s">
        <v>203</v>
      </c>
      <c r="E11" s="15" t="s">
        <v>193</v>
      </c>
      <c r="F11">
        <v>6</v>
      </c>
    </row>
    <row r="12" spans="1:6" x14ac:dyDescent="0.3">
      <c r="A12" t="s">
        <v>58</v>
      </c>
      <c r="B12" t="s">
        <v>167</v>
      </c>
      <c r="C12">
        <v>0</v>
      </c>
      <c r="D12" s="16" t="s">
        <v>204</v>
      </c>
      <c r="E12" s="15" t="s">
        <v>194</v>
      </c>
      <c r="F12">
        <v>6</v>
      </c>
    </row>
    <row r="13" spans="1:6" x14ac:dyDescent="0.3">
      <c r="A13" t="s">
        <v>64</v>
      </c>
      <c r="B13" t="s">
        <v>177</v>
      </c>
      <c r="C13">
        <v>0</v>
      </c>
      <c r="D13" s="16" t="s">
        <v>205</v>
      </c>
      <c r="E13" s="2" t="s">
        <v>195</v>
      </c>
      <c r="F13">
        <v>6</v>
      </c>
    </row>
    <row r="14" spans="1:6" x14ac:dyDescent="0.3">
      <c r="A14" t="s">
        <v>65</v>
      </c>
      <c r="B14" t="s">
        <v>181</v>
      </c>
      <c r="C14">
        <v>0</v>
      </c>
      <c r="D14" s="16" t="s">
        <v>206</v>
      </c>
      <c r="E14" s="2" t="s">
        <v>196</v>
      </c>
      <c r="F14">
        <v>6</v>
      </c>
    </row>
    <row r="15" spans="1:6" x14ac:dyDescent="0.3">
      <c r="A15" t="s">
        <v>208</v>
      </c>
      <c r="B15" t="s">
        <v>174</v>
      </c>
      <c r="C15">
        <v>0</v>
      </c>
      <c r="D15" s="16" t="s">
        <v>207</v>
      </c>
      <c r="E15" s="2" t="s">
        <v>197</v>
      </c>
      <c r="F15">
        <v>6</v>
      </c>
    </row>
  </sheetData>
  <phoneticPr fontId="2" type="noConversion"/>
  <hyperlinks>
    <hyperlink ref="E15" r:id="rId1" xr:uid="{E633FCF8-3B5D-4322-BC7E-1293E786AE4B}"/>
    <hyperlink ref="E7" r:id="rId2" xr:uid="{32FE5989-8FB9-4867-84DD-B73CED95325B}"/>
    <hyperlink ref="E9" r:id="rId3" xr:uid="{D85C01E0-E1E6-4AD0-A57A-33FC95EC9372}"/>
    <hyperlink ref="E6" r:id="rId4" xr:uid="{737D16CE-B394-4597-B7CE-0D66B4DDF29B}"/>
    <hyperlink ref="E8" r:id="rId5" xr:uid="{D0E1C02C-785F-4C68-8AA5-0B2AE92C9809}"/>
    <hyperlink ref="E12" r:id="rId6" xr:uid="{D8D16D31-1FB4-4B73-8493-D8EC4F7F9891}"/>
    <hyperlink ref="E10" r:id="rId7" xr:uid="{DD92BBD1-A22B-4DC2-95EA-30F64DAFBFA1}"/>
    <hyperlink ref="E11" r:id="rId8" xr:uid="{369D09DA-F177-448D-974F-81380126A4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04E6-0F47-474B-99EF-DA5B2882C1F1}">
  <dimension ref="A1:I14"/>
  <sheetViews>
    <sheetView topLeftCell="E1" workbookViewId="0">
      <selection activeCell="F1" sqref="F1:F1048576"/>
    </sheetView>
  </sheetViews>
  <sheetFormatPr baseColWidth="10" defaultRowHeight="14.4" x14ac:dyDescent="0.3"/>
  <cols>
    <col min="4" max="4" width="41.6640625" customWidth="1"/>
    <col min="5" max="5" width="162.44140625" customWidth="1"/>
  </cols>
  <sheetData>
    <row r="1" spans="1:9" x14ac:dyDescent="0.3">
      <c r="A1" t="s">
        <v>10</v>
      </c>
      <c r="B1" t="s">
        <v>20</v>
      </c>
      <c r="C1" t="s">
        <v>21</v>
      </c>
      <c r="D1" t="s">
        <v>0</v>
      </c>
      <c r="E1" t="s">
        <v>72</v>
      </c>
      <c r="F1" s="5" t="s">
        <v>11</v>
      </c>
    </row>
    <row r="2" spans="1:9" x14ac:dyDescent="0.3">
      <c r="A2" t="s">
        <v>15</v>
      </c>
      <c r="B2" t="s">
        <v>115</v>
      </c>
      <c r="C2">
        <v>1</v>
      </c>
      <c r="D2" s="8" t="s">
        <v>108</v>
      </c>
      <c r="E2" s="12" t="s">
        <v>158</v>
      </c>
      <c r="F2">
        <v>5</v>
      </c>
    </row>
    <row r="3" spans="1:9" x14ac:dyDescent="0.3">
      <c r="A3" t="s">
        <v>16</v>
      </c>
      <c r="B3" t="s">
        <v>116</v>
      </c>
      <c r="C3">
        <v>0</v>
      </c>
      <c r="D3" s="8" t="s">
        <v>166</v>
      </c>
      <c r="E3" s="12" t="s">
        <v>159</v>
      </c>
      <c r="F3">
        <v>5</v>
      </c>
    </row>
    <row r="4" spans="1:9" x14ac:dyDescent="0.3">
      <c r="A4" t="s">
        <v>17</v>
      </c>
      <c r="B4" t="s">
        <v>117</v>
      </c>
      <c r="C4">
        <v>0</v>
      </c>
      <c r="D4" s="8" t="s">
        <v>161</v>
      </c>
      <c r="E4" t="s">
        <v>162</v>
      </c>
      <c r="F4">
        <v>5</v>
      </c>
      <c r="H4" s="6"/>
      <c r="I4" s="7"/>
    </row>
    <row r="5" spans="1:9" x14ac:dyDescent="0.3">
      <c r="A5" t="s">
        <v>29</v>
      </c>
      <c r="B5" t="s">
        <v>120</v>
      </c>
      <c r="C5">
        <v>0</v>
      </c>
      <c r="D5" s="8" t="s">
        <v>110</v>
      </c>
      <c r="E5" s="12" t="s">
        <v>163</v>
      </c>
      <c r="F5">
        <v>5</v>
      </c>
      <c r="H5" s="6"/>
      <c r="I5" s="7"/>
    </row>
    <row r="6" spans="1:9" x14ac:dyDescent="0.3">
      <c r="A6" t="s">
        <v>37</v>
      </c>
      <c r="B6" t="s">
        <v>124</v>
      </c>
      <c r="C6">
        <v>0</v>
      </c>
      <c r="D6" s="8" t="s">
        <v>164</v>
      </c>
      <c r="E6" s="10" t="s">
        <v>145</v>
      </c>
      <c r="F6">
        <v>5</v>
      </c>
      <c r="H6" s="6"/>
      <c r="I6" s="7"/>
    </row>
    <row r="7" spans="1:9" x14ac:dyDescent="0.3">
      <c r="A7" t="s">
        <v>43</v>
      </c>
      <c r="B7" t="s">
        <v>127</v>
      </c>
      <c r="C7">
        <v>0</v>
      </c>
      <c r="D7" s="8" t="s">
        <v>146</v>
      </c>
      <c r="E7" s="10" t="s">
        <v>147</v>
      </c>
      <c r="F7">
        <v>5</v>
      </c>
      <c r="H7" s="6"/>
      <c r="I7" s="7"/>
    </row>
    <row r="8" spans="1:9" x14ac:dyDescent="0.3">
      <c r="A8" t="s">
        <v>45</v>
      </c>
      <c r="B8" t="s">
        <v>128</v>
      </c>
      <c r="C8">
        <v>0</v>
      </c>
      <c r="D8" s="8" t="s">
        <v>148</v>
      </c>
      <c r="E8" s="10" t="s">
        <v>149</v>
      </c>
      <c r="F8">
        <v>5</v>
      </c>
      <c r="H8" s="6"/>
      <c r="I8" s="7"/>
    </row>
    <row r="9" spans="1:9" x14ac:dyDescent="0.3">
      <c r="A9" t="s">
        <v>47</v>
      </c>
      <c r="B9" t="s">
        <v>167</v>
      </c>
      <c r="C9">
        <v>0</v>
      </c>
      <c r="D9" s="8" t="s">
        <v>168</v>
      </c>
      <c r="E9" t="s">
        <v>169</v>
      </c>
      <c r="F9">
        <v>5</v>
      </c>
      <c r="H9" s="6"/>
      <c r="I9" s="7"/>
    </row>
    <row r="10" spans="1:9" x14ac:dyDescent="0.3">
      <c r="A10" t="s">
        <v>49</v>
      </c>
      <c r="B10" t="s">
        <v>160</v>
      </c>
      <c r="C10">
        <v>0</v>
      </c>
      <c r="D10" s="8" t="s">
        <v>171</v>
      </c>
      <c r="E10" s="9" t="s">
        <v>180</v>
      </c>
      <c r="F10">
        <v>5</v>
      </c>
    </row>
    <row r="11" spans="1:9" x14ac:dyDescent="0.3">
      <c r="A11" t="s">
        <v>51</v>
      </c>
      <c r="B11" t="s">
        <v>170</v>
      </c>
      <c r="C11">
        <v>0</v>
      </c>
      <c r="D11" s="8" t="s">
        <v>173</v>
      </c>
      <c r="E11" t="s">
        <v>172</v>
      </c>
      <c r="F11">
        <v>5</v>
      </c>
      <c r="H11" s="6"/>
      <c r="I11" s="7"/>
    </row>
    <row r="12" spans="1:9" x14ac:dyDescent="0.3">
      <c r="A12" t="s">
        <v>52</v>
      </c>
      <c r="B12" t="s">
        <v>174</v>
      </c>
      <c r="C12">
        <v>0</v>
      </c>
      <c r="D12" s="8" t="s">
        <v>175</v>
      </c>
      <c r="E12" t="s">
        <v>176</v>
      </c>
      <c r="F12">
        <v>5</v>
      </c>
    </row>
    <row r="13" spans="1:9" x14ac:dyDescent="0.3">
      <c r="A13" t="s">
        <v>54</v>
      </c>
      <c r="B13" t="s">
        <v>177</v>
      </c>
      <c r="C13">
        <v>0</v>
      </c>
      <c r="D13" s="8" t="s">
        <v>178</v>
      </c>
      <c r="E13" t="s">
        <v>179</v>
      </c>
      <c r="F13">
        <v>5</v>
      </c>
    </row>
    <row r="14" spans="1:9" x14ac:dyDescent="0.3">
      <c r="A14" t="s">
        <v>56</v>
      </c>
      <c r="B14" t="s">
        <v>181</v>
      </c>
      <c r="C14">
        <v>0</v>
      </c>
      <c r="D14" s="8" t="s">
        <v>182</v>
      </c>
      <c r="E14" t="s">
        <v>183</v>
      </c>
      <c r="F14">
        <v>5</v>
      </c>
    </row>
  </sheetData>
  <phoneticPr fontId="2" type="noConversion"/>
  <hyperlinks>
    <hyperlink ref="E6" r:id="rId1" xr:uid="{A90B9470-A49C-4B9A-A213-FDE478C464F6}"/>
    <hyperlink ref="E7" r:id="rId2" xr:uid="{3C0AFAF5-3832-4CB1-82BB-EEB4527FFC0A}"/>
    <hyperlink ref="E8" r:id="rId3" xr:uid="{837B24CF-1272-4273-A4FB-AE350864FA86}"/>
    <hyperlink ref="E2" r:id="rId4" display="https://sud-austral.github.io/MAPA_RELEASE/luis/bases/mainMulti_vigilancia/Index.html?comunas=[8101,8102,8103,8104,8105,8108,8109,8110,8112,8301,8302,8303,8304,8305,8306,8307,8308,8309,8310,8311,8312,8313,8314,9201,9202,9203,9204,9205,9206,9209,9210,9211,16106,16109]" xr:uid="{5951990C-5AFD-41DD-A2A1-21DAB3A4BF45}"/>
    <hyperlink ref="E3" r:id="rId5" xr:uid="{2AFCCBB1-F2D4-4156-B718-0A1E12FD9174}"/>
    <hyperlink ref="E5" r:id="rId6" xr:uid="{914FEBCE-5F2E-48B4-860E-899A46D0482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449F-F747-43D4-8805-653B6A2D4CD8}">
  <dimension ref="A1:F33"/>
  <sheetViews>
    <sheetView topLeftCell="A13" workbookViewId="0">
      <selection sqref="A1:F3"/>
    </sheetView>
  </sheetViews>
  <sheetFormatPr baseColWidth="10" defaultRowHeight="14.4" x14ac:dyDescent="0.3"/>
  <cols>
    <col min="4" max="4" width="36" customWidth="1"/>
  </cols>
  <sheetData>
    <row r="1" spans="1:6" x14ac:dyDescent="0.3">
      <c r="A1" t="s">
        <v>10</v>
      </c>
      <c r="B1" t="s">
        <v>20</v>
      </c>
      <c r="C1" t="s">
        <v>21</v>
      </c>
      <c r="D1" t="s">
        <v>0</v>
      </c>
      <c r="E1" t="s">
        <v>72</v>
      </c>
      <c r="F1" s="5" t="s">
        <v>11</v>
      </c>
    </row>
    <row r="2" spans="1:6" x14ac:dyDescent="0.3">
      <c r="A2" t="s">
        <v>12</v>
      </c>
      <c r="B2" t="s">
        <v>112</v>
      </c>
      <c r="C2">
        <v>0</v>
      </c>
      <c r="D2" t="s">
        <v>69</v>
      </c>
      <c r="E2" s="2" t="s">
        <v>73</v>
      </c>
      <c r="F2">
        <v>1</v>
      </c>
    </row>
    <row r="3" spans="1:6" x14ac:dyDescent="0.3">
      <c r="A3" t="s">
        <v>13</v>
      </c>
      <c r="B3" t="s">
        <v>113</v>
      </c>
      <c r="C3">
        <v>0</v>
      </c>
      <c r="D3" t="s">
        <v>23</v>
      </c>
      <c r="E3" s="2" t="s">
        <v>74</v>
      </c>
      <c r="F3">
        <v>1</v>
      </c>
    </row>
    <row r="4" spans="1:6" x14ac:dyDescent="0.3">
      <c r="A4" t="s">
        <v>14</v>
      </c>
      <c r="B4" t="s">
        <v>114</v>
      </c>
      <c r="C4">
        <v>0</v>
      </c>
      <c r="D4" t="s">
        <v>24</v>
      </c>
      <c r="E4" s="2" t="s">
        <v>75</v>
      </c>
      <c r="F4">
        <v>1</v>
      </c>
    </row>
    <row r="5" spans="1:6" x14ac:dyDescent="0.3">
      <c r="A5" t="s">
        <v>15</v>
      </c>
      <c r="B5" t="s">
        <v>115</v>
      </c>
      <c r="C5">
        <v>0</v>
      </c>
      <c r="D5" t="s">
        <v>25</v>
      </c>
      <c r="E5" s="2" t="s">
        <v>76</v>
      </c>
      <c r="F5">
        <v>1</v>
      </c>
    </row>
    <row r="6" spans="1:6" x14ac:dyDescent="0.3">
      <c r="A6" t="s">
        <v>16</v>
      </c>
      <c r="B6" t="s">
        <v>116</v>
      </c>
      <c r="C6">
        <v>0</v>
      </c>
      <c r="D6" t="s">
        <v>26</v>
      </c>
      <c r="E6" s="2" t="s">
        <v>77</v>
      </c>
      <c r="F6">
        <v>1</v>
      </c>
    </row>
    <row r="7" spans="1:6" x14ac:dyDescent="0.3">
      <c r="A7" t="s">
        <v>17</v>
      </c>
      <c r="B7" t="s">
        <v>117</v>
      </c>
      <c r="C7">
        <v>0</v>
      </c>
      <c r="D7" t="s">
        <v>70</v>
      </c>
      <c r="E7" s="2" t="s">
        <v>78</v>
      </c>
      <c r="F7">
        <v>1</v>
      </c>
    </row>
    <row r="8" spans="1:6" x14ac:dyDescent="0.3">
      <c r="A8" t="s">
        <v>18</v>
      </c>
      <c r="B8" t="s">
        <v>118</v>
      </c>
      <c r="C8">
        <v>0</v>
      </c>
      <c r="D8" t="s">
        <v>27</v>
      </c>
      <c r="E8" s="2" t="s">
        <v>79</v>
      </c>
      <c r="F8">
        <v>1</v>
      </c>
    </row>
    <row r="9" spans="1:6" x14ac:dyDescent="0.3">
      <c r="A9" t="s">
        <v>19</v>
      </c>
      <c r="B9" t="s">
        <v>119</v>
      </c>
      <c r="C9">
        <v>0</v>
      </c>
      <c r="D9" t="s">
        <v>28</v>
      </c>
      <c r="E9" s="2" t="s">
        <v>80</v>
      </c>
      <c r="F9">
        <v>1</v>
      </c>
    </row>
    <row r="10" spans="1:6" x14ac:dyDescent="0.3">
      <c r="A10" t="s">
        <v>29</v>
      </c>
      <c r="B10" t="s">
        <v>120</v>
      </c>
      <c r="C10">
        <v>0</v>
      </c>
      <c r="D10" t="s">
        <v>30</v>
      </c>
      <c r="E10" s="2" t="s">
        <v>81</v>
      </c>
      <c r="F10">
        <v>1</v>
      </c>
    </row>
    <row r="11" spans="1:6" x14ac:dyDescent="0.3">
      <c r="A11" t="s">
        <v>31</v>
      </c>
      <c r="B11" t="s">
        <v>121</v>
      </c>
      <c r="C11">
        <v>0</v>
      </c>
      <c r="D11" t="s">
        <v>32</v>
      </c>
      <c r="E11" s="2" t="s">
        <v>82</v>
      </c>
      <c r="F11">
        <v>1</v>
      </c>
    </row>
    <row r="12" spans="1:6" x14ac:dyDescent="0.3">
      <c r="A12" t="s">
        <v>33</v>
      </c>
      <c r="B12" t="s">
        <v>122</v>
      </c>
      <c r="C12">
        <v>0</v>
      </c>
      <c r="D12" t="s">
        <v>34</v>
      </c>
      <c r="E12" s="2" t="s">
        <v>83</v>
      </c>
      <c r="F12">
        <v>1</v>
      </c>
    </row>
    <row r="13" spans="1:6" x14ac:dyDescent="0.3">
      <c r="A13" t="s">
        <v>35</v>
      </c>
      <c r="B13" t="s">
        <v>123</v>
      </c>
      <c r="C13">
        <v>0</v>
      </c>
      <c r="D13" t="s">
        <v>36</v>
      </c>
      <c r="E13" s="2" t="s">
        <v>84</v>
      </c>
      <c r="F13">
        <v>1</v>
      </c>
    </row>
    <row r="14" spans="1:6" x14ac:dyDescent="0.3">
      <c r="A14" t="s">
        <v>37</v>
      </c>
      <c r="B14" t="s">
        <v>124</v>
      </c>
      <c r="C14">
        <v>0</v>
      </c>
      <c r="D14" t="s">
        <v>38</v>
      </c>
      <c r="E14" s="2" t="s">
        <v>85</v>
      </c>
      <c r="F14">
        <v>1</v>
      </c>
    </row>
    <row r="15" spans="1:6" x14ac:dyDescent="0.3">
      <c r="A15" t="s">
        <v>39</v>
      </c>
      <c r="B15" t="s">
        <v>125</v>
      </c>
      <c r="C15">
        <v>0</v>
      </c>
      <c r="D15" t="s">
        <v>40</v>
      </c>
      <c r="E15" s="2" t="s">
        <v>86</v>
      </c>
      <c r="F15">
        <v>1</v>
      </c>
    </row>
    <row r="16" spans="1:6" x14ac:dyDescent="0.3">
      <c r="A16" t="s">
        <v>41</v>
      </c>
      <c r="B16" t="s">
        <v>126</v>
      </c>
      <c r="C16">
        <v>0</v>
      </c>
      <c r="D16" t="s">
        <v>42</v>
      </c>
      <c r="E16" s="2" t="s">
        <v>87</v>
      </c>
      <c r="F16">
        <v>1</v>
      </c>
    </row>
    <row r="17" spans="1:6" x14ac:dyDescent="0.3">
      <c r="A17" t="s">
        <v>43</v>
      </c>
      <c r="B17" t="s">
        <v>127</v>
      </c>
      <c r="C17">
        <v>0</v>
      </c>
      <c r="D17" t="s">
        <v>44</v>
      </c>
      <c r="E17" s="2" t="s">
        <v>88</v>
      </c>
      <c r="F17">
        <v>1</v>
      </c>
    </row>
    <row r="18" spans="1:6" x14ac:dyDescent="0.3">
      <c r="A18" t="s">
        <v>45</v>
      </c>
      <c r="B18" t="s">
        <v>128</v>
      </c>
      <c r="C18">
        <v>0</v>
      </c>
      <c r="D18" t="s">
        <v>46</v>
      </c>
      <c r="E18" s="2" t="s">
        <v>89</v>
      </c>
      <c r="F18">
        <v>1</v>
      </c>
    </row>
    <row r="19" spans="1:6" x14ac:dyDescent="0.3">
      <c r="A19" t="s">
        <v>47</v>
      </c>
      <c r="B19" t="s">
        <v>129</v>
      </c>
      <c r="C19">
        <v>0</v>
      </c>
      <c r="D19" t="s">
        <v>48</v>
      </c>
      <c r="E19" s="2" t="s">
        <v>90</v>
      </c>
      <c r="F19">
        <v>1</v>
      </c>
    </row>
    <row r="20" spans="1:6" x14ac:dyDescent="0.3">
      <c r="A20" t="s">
        <v>49</v>
      </c>
      <c r="B20" t="s">
        <v>130</v>
      </c>
      <c r="C20">
        <v>0</v>
      </c>
      <c r="D20" t="s">
        <v>50</v>
      </c>
      <c r="E20" s="2" t="s">
        <v>91</v>
      </c>
      <c r="F20">
        <v>1</v>
      </c>
    </row>
    <row r="21" spans="1:6" x14ac:dyDescent="0.3">
      <c r="A21" t="s">
        <v>51</v>
      </c>
      <c r="B21" t="s">
        <v>131</v>
      </c>
      <c r="C21">
        <v>0</v>
      </c>
      <c r="D21" t="s">
        <v>71</v>
      </c>
      <c r="E21" s="2" t="s">
        <v>92</v>
      </c>
      <c r="F21">
        <v>1</v>
      </c>
    </row>
    <row r="22" spans="1:6" x14ac:dyDescent="0.3">
      <c r="A22" t="s">
        <v>52</v>
      </c>
      <c r="B22" t="s">
        <v>132</v>
      </c>
      <c r="C22">
        <v>0</v>
      </c>
      <c r="D22" t="s">
        <v>53</v>
      </c>
      <c r="E22" s="2" t="s">
        <v>93</v>
      </c>
      <c r="F22">
        <v>1</v>
      </c>
    </row>
    <row r="23" spans="1:6" x14ac:dyDescent="0.3">
      <c r="A23" t="s">
        <v>54</v>
      </c>
      <c r="B23" t="s">
        <v>133</v>
      </c>
      <c r="C23">
        <v>0</v>
      </c>
      <c r="D23" t="s">
        <v>55</v>
      </c>
      <c r="E23" s="2" t="s">
        <v>94</v>
      </c>
      <c r="F23">
        <v>1</v>
      </c>
    </row>
    <row r="24" spans="1:6" x14ac:dyDescent="0.3">
      <c r="A24" t="s">
        <v>56</v>
      </c>
      <c r="B24" t="s">
        <v>134</v>
      </c>
      <c r="C24">
        <v>0</v>
      </c>
      <c r="D24" t="s">
        <v>57</v>
      </c>
      <c r="E24" s="2" t="s">
        <v>95</v>
      </c>
      <c r="F24">
        <v>1</v>
      </c>
    </row>
    <row r="25" spans="1:6" x14ac:dyDescent="0.3">
      <c r="A25" t="s">
        <v>58</v>
      </c>
      <c r="B25" t="s">
        <v>135</v>
      </c>
      <c r="C25">
        <v>0</v>
      </c>
      <c r="D25" t="s">
        <v>59</v>
      </c>
      <c r="E25" s="2" t="s">
        <v>96</v>
      </c>
      <c r="F25">
        <v>1</v>
      </c>
    </row>
    <row r="26" spans="1:6" x14ac:dyDescent="0.3">
      <c r="A26" t="s">
        <v>60</v>
      </c>
      <c r="B26" t="s">
        <v>136</v>
      </c>
      <c r="C26">
        <v>0</v>
      </c>
      <c r="D26" t="s">
        <v>61</v>
      </c>
      <c r="E26" s="2" t="s">
        <v>97</v>
      </c>
      <c r="F26">
        <v>1</v>
      </c>
    </row>
    <row r="27" spans="1:6" x14ac:dyDescent="0.3">
      <c r="A27" t="s">
        <v>62</v>
      </c>
      <c r="B27" t="s">
        <v>137</v>
      </c>
      <c r="C27">
        <v>1</v>
      </c>
      <c r="D27" s="4" t="s">
        <v>105</v>
      </c>
      <c r="E27" s="3" t="s">
        <v>98</v>
      </c>
      <c r="F27">
        <v>1</v>
      </c>
    </row>
    <row r="28" spans="1:6" x14ac:dyDescent="0.3">
      <c r="A28" t="s">
        <v>63</v>
      </c>
      <c r="B28" t="s">
        <v>138</v>
      </c>
      <c r="C28">
        <v>0</v>
      </c>
      <c r="D28" s="4" t="s">
        <v>106</v>
      </c>
      <c r="E28" s="3" t="s">
        <v>99</v>
      </c>
      <c r="F28">
        <v>1</v>
      </c>
    </row>
    <row r="29" spans="1:6" x14ac:dyDescent="0.3">
      <c r="A29" t="s">
        <v>64</v>
      </c>
      <c r="B29" t="s">
        <v>139</v>
      </c>
      <c r="C29">
        <v>0</v>
      </c>
      <c r="D29" s="4" t="s">
        <v>107</v>
      </c>
      <c r="E29" s="3" t="s">
        <v>100</v>
      </c>
      <c r="F29">
        <v>1</v>
      </c>
    </row>
    <row r="30" spans="1:6" x14ac:dyDescent="0.3">
      <c r="A30" t="s">
        <v>65</v>
      </c>
      <c r="B30" t="s">
        <v>140</v>
      </c>
      <c r="C30">
        <v>0</v>
      </c>
      <c r="D30" s="4" t="s">
        <v>108</v>
      </c>
      <c r="E30" s="3" t="s">
        <v>101</v>
      </c>
      <c r="F30">
        <v>1</v>
      </c>
    </row>
    <row r="31" spans="1:6" x14ac:dyDescent="0.3">
      <c r="A31" t="s">
        <v>66</v>
      </c>
      <c r="B31" t="s">
        <v>141</v>
      </c>
      <c r="C31">
        <v>0</v>
      </c>
      <c r="D31" s="4" t="s">
        <v>109</v>
      </c>
      <c r="E31" s="3" t="s">
        <v>102</v>
      </c>
      <c r="F31">
        <v>1</v>
      </c>
    </row>
    <row r="32" spans="1:6" x14ac:dyDescent="0.3">
      <c r="A32" t="s">
        <v>67</v>
      </c>
      <c r="B32" t="s">
        <v>142</v>
      </c>
      <c r="C32">
        <v>0</v>
      </c>
      <c r="D32" s="4" t="s">
        <v>110</v>
      </c>
      <c r="E32" s="3" t="s">
        <v>103</v>
      </c>
      <c r="F32">
        <v>1</v>
      </c>
    </row>
    <row r="33" spans="1:6" x14ac:dyDescent="0.3">
      <c r="A33" t="s">
        <v>68</v>
      </c>
      <c r="B33" t="s">
        <v>143</v>
      </c>
      <c r="C33">
        <v>0</v>
      </c>
      <c r="D33" s="4" t="s">
        <v>111</v>
      </c>
      <c r="E33" s="3" t="s">
        <v>104</v>
      </c>
      <c r="F33">
        <v>1</v>
      </c>
    </row>
  </sheetData>
  <phoneticPr fontId="2" type="noConversion"/>
  <hyperlinks>
    <hyperlink ref="E14" r:id="rId1" xr:uid="{B61BABAA-9EC9-4C68-82B4-B544FEDE5030}"/>
    <hyperlink ref="E16" r:id="rId2" xr:uid="{DAB7966F-A3C0-4055-B795-32C52B6340DE}"/>
    <hyperlink ref="E15" r:id="rId3" xr:uid="{CE9A5EFD-9767-4463-AD62-2FA2AD26F08F}"/>
    <hyperlink ref="E13" r:id="rId4" xr:uid="{B55325C7-7312-4742-A4CC-ACC00A52E9F9}"/>
    <hyperlink ref="E2" r:id="rId5" xr:uid="{4F02E340-4B99-4BAE-8059-E5C4B0A8692A}"/>
    <hyperlink ref="E3" r:id="rId6" xr:uid="{0A52EBC6-0E22-4242-81E2-CDF61CE93879}"/>
    <hyperlink ref="E4" r:id="rId7" xr:uid="{560D2574-B117-4422-A6ED-1C11CD8CC70E}"/>
    <hyperlink ref="E5" r:id="rId8" xr:uid="{B8FAC93B-CC49-4BE6-8D09-A0EB3CF9B948}"/>
    <hyperlink ref="E6" r:id="rId9" xr:uid="{6D8D1D2D-DF5B-4221-A99A-3E4928C02DEC}"/>
    <hyperlink ref="E7" r:id="rId10" xr:uid="{D857CB49-CE35-4542-8052-0610B5F5F379}"/>
    <hyperlink ref="E8" r:id="rId11" xr:uid="{C9945E4F-86FE-4BC1-9E6E-9A135ABE496A}"/>
    <hyperlink ref="E9" r:id="rId12" xr:uid="{6888B37D-D7EF-4B8E-A256-70A0F6CCF6EC}"/>
    <hyperlink ref="E10" r:id="rId13" xr:uid="{270DC089-49BC-49C8-BA14-6004185E04FD}"/>
    <hyperlink ref="E11" r:id="rId14" xr:uid="{E0583577-0A1D-4E18-BFE7-3A21BCAF5C84}"/>
    <hyperlink ref="E12" r:id="rId15" xr:uid="{AD917157-C1D1-42F8-9CC9-BCC7714B0632}"/>
    <hyperlink ref="E17" r:id="rId16" xr:uid="{7B09C03E-412B-40F6-95BB-0D97AC34005D}"/>
    <hyperlink ref="E18" r:id="rId17" xr:uid="{D2454152-61BF-4356-B6D0-5048EF088D72}"/>
    <hyperlink ref="E20" r:id="rId18" xr:uid="{49FECB2E-8A96-47ED-A302-9BFB492311FF}"/>
    <hyperlink ref="E21" r:id="rId19" xr:uid="{78285BDE-DEE9-4A8F-93EB-1A0B9094F536}"/>
    <hyperlink ref="E22" r:id="rId20" xr:uid="{68E8C949-7489-49D5-BC53-D36517CDFA9F}"/>
    <hyperlink ref="E23" r:id="rId21" xr:uid="{487F303E-E557-4D8B-8D5C-3063881E8B80}"/>
    <hyperlink ref="E24" r:id="rId22" xr:uid="{5A081BA6-3CDE-4EE4-8E42-B36E7460FCE8}"/>
    <hyperlink ref="E25" r:id="rId23" xr:uid="{F3A2807C-7A93-4956-91DC-78B4026448FC}"/>
    <hyperlink ref="E26" r:id="rId24" xr:uid="{8C8D7B7E-B517-4D16-A105-E27AE50EE352}"/>
    <hyperlink ref="E27" r:id="rId25" xr:uid="{0EA15FA8-5EF5-4AA2-A94F-3C3EFDDE0825}"/>
    <hyperlink ref="E28" r:id="rId26" xr:uid="{8865A9F0-1987-464E-9764-D0844DFE4CE3}"/>
    <hyperlink ref="E29" r:id="rId27" xr:uid="{ECBC525C-77D6-4E8F-94AA-0280D077A65D}"/>
    <hyperlink ref="E30" r:id="rId28" xr:uid="{60C314C4-9A7B-4D8B-B0AC-48E3808FA95A}"/>
    <hyperlink ref="E31" r:id="rId29" xr:uid="{E3CBDEBC-95F8-4864-8E68-747E1AAD3E8B}"/>
    <hyperlink ref="E32" r:id="rId30" xr:uid="{34444E28-C71C-4DAA-8CC3-C7175C68B91C}"/>
    <hyperlink ref="E33" r:id="rId31" xr:uid="{437ADB87-77F5-4149-B9C3-235D1090F5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881B-F2B6-4262-8F6D-A22265938ED3}">
  <dimension ref="A1:E2"/>
  <sheetViews>
    <sheetView workbookViewId="0">
      <selection activeCell="B30" sqref="B30"/>
    </sheetView>
  </sheetViews>
  <sheetFormatPr baseColWidth="10" defaultRowHeight="14.4" x14ac:dyDescent="0.3"/>
  <sheetData>
    <row r="1" spans="1:5" x14ac:dyDescent="0.3">
      <c r="A1" t="s">
        <v>10</v>
      </c>
      <c r="B1" t="s">
        <v>11</v>
      </c>
      <c r="C1" t="s">
        <v>20</v>
      </c>
      <c r="D1" t="s">
        <v>21</v>
      </c>
      <c r="E1" t="s">
        <v>0</v>
      </c>
    </row>
    <row r="2" spans="1:5" x14ac:dyDescent="0.3">
      <c r="A2" t="s">
        <v>12</v>
      </c>
      <c r="B2">
        <v>1</v>
      </c>
      <c r="C2" t="s">
        <v>12</v>
      </c>
      <c r="D2">
        <v>1</v>
      </c>
      <c r="E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371E-7AA1-4BA4-9AFC-41AAAE23F4D0}">
  <dimension ref="A1:E2"/>
  <sheetViews>
    <sheetView workbookViewId="0">
      <selection activeCell="E2" sqref="A1:E2"/>
    </sheetView>
  </sheetViews>
  <sheetFormatPr baseColWidth="10" defaultRowHeight="14.4" x14ac:dyDescent="0.3"/>
  <sheetData>
    <row r="1" spans="1:5" x14ac:dyDescent="0.3">
      <c r="A1" t="s">
        <v>10</v>
      </c>
      <c r="B1" t="s">
        <v>11</v>
      </c>
      <c r="C1" t="s">
        <v>20</v>
      </c>
      <c r="D1" t="s">
        <v>21</v>
      </c>
      <c r="E1" t="s">
        <v>0</v>
      </c>
    </row>
    <row r="2" spans="1:5" x14ac:dyDescent="0.3">
      <c r="A2" t="s">
        <v>12</v>
      </c>
      <c r="B2">
        <v>1</v>
      </c>
      <c r="C2" t="s">
        <v>12</v>
      </c>
      <c r="D2">
        <v>1</v>
      </c>
      <c r="E2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FECD-9D30-42D2-A937-A90746DCCA59}">
  <dimension ref="A1:E2"/>
  <sheetViews>
    <sheetView workbookViewId="0">
      <selection activeCell="E10" sqref="E10"/>
    </sheetView>
  </sheetViews>
  <sheetFormatPr baseColWidth="10" defaultRowHeight="14.4" x14ac:dyDescent="0.3"/>
  <sheetData>
    <row r="1" spans="1:5" x14ac:dyDescent="0.3">
      <c r="A1" t="s">
        <v>10</v>
      </c>
      <c r="B1" t="s">
        <v>11</v>
      </c>
      <c r="C1" t="s">
        <v>20</v>
      </c>
      <c r="D1" t="s">
        <v>21</v>
      </c>
      <c r="E1" t="s">
        <v>0</v>
      </c>
    </row>
    <row r="2" spans="1:5" x14ac:dyDescent="0.3">
      <c r="A2" t="s">
        <v>12</v>
      </c>
      <c r="B2">
        <v>1</v>
      </c>
      <c r="C2" t="s">
        <v>12</v>
      </c>
      <c r="D2">
        <v>1</v>
      </c>
      <c r="E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comunas</vt:lpstr>
      <vt:lpstr>la_cruz</vt:lpstr>
      <vt:lpstr>jv_agua</vt:lpstr>
      <vt:lpstr>maipu</vt:lpstr>
      <vt:lpstr>cerrillos</vt:lpstr>
      <vt:lpstr>la_reina</vt:lpstr>
      <vt:lpstr>las_condes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anin only anin</cp:lastModifiedBy>
  <dcterms:created xsi:type="dcterms:W3CDTF">2015-06-05T18:19:34Z</dcterms:created>
  <dcterms:modified xsi:type="dcterms:W3CDTF">2023-01-26T23:27:42Z</dcterms:modified>
</cp:coreProperties>
</file>