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M18" i="5" l="1"/>
  <c r="PL18" i="5"/>
  <c r="PK18" i="5"/>
  <c r="PJ18" i="5"/>
  <c r="PI18" i="5"/>
  <c r="PH18" i="5"/>
  <c r="PG18" i="5"/>
  <c r="PM17" i="5"/>
  <c r="PL17" i="5"/>
  <c r="PK17" i="5"/>
  <c r="PJ17" i="5"/>
  <c r="PI17" i="5"/>
  <c r="PH17" i="5"/>
  <c r="PG17" i="5"/>
  <c r="PM16" i="5"/>
  <c r="PL16" i="5"/>
  <c r="PK16" i="5"/>
  <c r="PJ16" i="5"/>
  <c r="PI16" i="5"/>
  <c r="PH16" i="5"/>
  <c r="PG16" i="5"/>
  <c r="PM15" i="5"/>
  <c r="PL15" i="5"/>
  <c r="PK15" i="5"/>
  <c r="PJ15" i="5"/>
  <c r="PI15" i="5"/>
  <c r="PH15" i="5"/>
  <c r="PG15" i="5"/>
  <c r="PM14" i="5"/>
  <c r="PL14" i="5"/>
  <c r="PK14" i="5"/>
  <c r="PJ14" i="5"/>
  <c r="PI14" i="5"/>
  <c r="PH14" i="5"/>
  <c r="PG14" i="5"/>
  <c r="PM13" i="5"/>
  <c r="PL13" i="5"/>
  <c r="PK13" i="5"/>
  <c r="PJ13" i="5"/>
  <c r="PI13" i="5"/>
  <c r="PH13" i="5"/>
  <c r="PG13" i="5"/>
  <c r="PM12" i="5"/>
  <c r="PL12" i="5"/>
  <c r="PK12" i="5"/>
  <c r="PJ12" i="5"/>
  <c r="PI12" i="5"/>
  <c r="PH12" i="5"/>
  <c r="PG12" i="5"/>
  <c r="PM11" i="5"/>
  <c r="PL11" i="5"/>
  <c r="PK11" i="5"/>
  <c r="PJ11" i="5"/>
  <c r="PI11" i="5"/>
  <c r="PH11" i="5"/>
  <c r="PG11" i="5"/>
  <c r="PM10" i="5"/>
  <c r="PL10" i="5"/>
  <c r="PK10" i="5"/>
  <c r="PJ10" i="5"/>
  <c r="PI10" i="5"/>
  <c r="PH10" i="5"/>
  <c r="PG10" i="5"/>
  <c r="PM9" i="5"/>
  <c r="PL9" i="5"/>
  <c r="PK9" i="5"/>
  <c r="PJ9" i="5"/>
  <c r="PI9" i="5"/>
  <c r="PH9" i="5"/>
  <c r="PG9" i="5"/>
  <c r="PM8" i="5"/>
  <c r="PL8" i="5"/>
  <c r="PK8" i="5"/>
  <c r="PJ8" i="5"/>
  <c r="PI8" i="5"/>
  <c r="PH8" i="5"/>
  <c r="PG8" i="5"/>
  <c r="PM7" i="5"/>
  <c r="PL7" i="5"/>
  <c r="PK7" i="5"/>
  <c r="PJ7" i="5"/>
  <c r="PI7" i="5"/>
  <c r="PH7" i="5"/>
  <c r="PG7" i="5"/>
  <c r="PM6" i="5"/>
  <c r="PL6" i="5"/>
  <c r="PK6" i="5"/>
  <c r="PJ6" i="5"/>
  <c r="PI6" i="5"/>
  <c r="PH6" i="5"/>
  <c r="PG6" i="5"/>
  <c r="PM5" i="5"/>
  <c r="PL5" i="5"/>
  <c r="PK5" i="5"/>
  <c r="PJ5" i="5"/>
  <c r="PI5" i="5"/>
  <c r="PH5" i="5"/>
  <c r="PG5" i="5"/>
  <c r="PM4" i="5"/>
  <c r="PL4" i="5"/>
  <c r="PK4" i="5"/>
  <c r="PJ4" i="5"/>
  <c r="PI4" i="5"/>
  <c r="PH4" i="5"/>
  <c r="PG4" i="5"/>
  <c r="PM3" i="5"/>
  <c r="PL3" i="5"/>
  <c r="PK3" i="5"/>
  <c r="PJ3" i="5"/>
  <c r="PI3" i="5"/>
  <c r="PH3" i="5"/>
  <c r="PG3" i="5"/>
  <c r="PM2" i="5"/>
  <c r="PL2" i="5"/>
  <c r="PK2" i="5"/>
  <c r="PJ2" i="5"/>
  <c r="PI2" i="5"/>
  <c r="PH2" i="5"/>
  <c r="PG2" i="5"/>
  <c r="PM18" i="1" l="1"/>
  <c r="PL18" i="1"/>
  <c r="PK18" i="1"/>
  <c r="PJ18" i="1"/>
  <c r="PI18" i="1"/>
  <c r="PH18" i="1"/>
  <c r="PG18" i="1"/>
  <c r="PM18" i="4"/>
  <c r="PL18" i="4"/>
  <c r="PK18" i="4"/>
  <c r="PJ18" i="4"/>
  <c r="PI18" i="4"/>
  <c r="PH18" i="4"/>
  <c r="PG18" i="4"/>
  <c r="PM18" i="2"/>
  <c r="PL18" i="2"/>
  <c r="PK18" i="2"/>
  <c r="PJ18" i="2"/>
  <c r="PI18" i="2"/>
  <c r="PH18" i="2"/>
  <c r="PG18" i="2"/>
  <c r="PF18" i="5" l="1"/>
  <c r="PF17" i="5"/>
  <c r="PF16" i="5"/>
  <c r="PF15" i="5"/>
  <c r="PF14" i="5"/>
  <c r="PF13" i="5"/>
  <c r="PF12" i="5"/>
  <c r="PF11" i="5"/>
  <c r="PF10" i="5"/>
  <c r="PF9" i="5"/>
  <c r="PF8" i="5"/>
  <c r="PF7" i="5"/>
  <c r="PF6" i="5"/>
  <c r="PF5" i="5"/>
  <c r="PF4" i="5"/>
  <c r="PF3" i="5"/>
  <c r="PF2" i="5"/>
  <c r="PE18" i="5" l="1"/>
  <c r="PE17" i="5"/>
  <c r="PE16" i="5"/>
  <c r="PE15" i="5"/>
  <c r="PE14" i="5"/>
  <c r="PE13" i="5"/>
  <c r="PE12" i="5"/>
  <c r="PE11" i="5"/>
  <c r="PE10" i="5"/>
  <c r="PE9" i="5"/>
  <c r="PE8" i="5"/>
  <c r="PE7" i="5"/>
  <c r="PE6" i="5"/>
  <c r="PE5" i="5"/>
  <c r="PE4" i="5"/>
  <c r="PE3" i="5"/>
  <c r="PE2" i="5"/>
  <c r="PD18" i="5"/>
  <c r="PC18" i="5"/>
  <c r="PB18" i="5"/>
  <c r="PA18" i="5"/>
  <c r="OZ18" i="5"/>
  <c r="PD17" i="5"/>
  <c r="PC17" i="5"/>
  <c r="PB17" i="5"/>
  <c r="PA17" i="5"/>
  <c r="OZ17" i="5"/>
  <c r="PD16" i="5"/>
  <c r="PC16" i="5"/>
  <c r="PB16" i="5"/>
  <c r="PA16" i="5"/>
  <c r="OZ16" i="5"/>
  <c r="PD15" i="5"/>
  <c r="PC15" i="5"/>
  <c r="PB15" i="5"/>
  <c r="PA15" i="5"/>
  <c r="OZ15" i="5"/>
  <c r="PD14" i="5"/>
  <c r="PC14" i="5"/>
  <c r="PB14" i="5"/>
  <c r="PA14" i="5"/>
  <c r="OZ14" i="5"/>
  <c r="PD13" i="5"/>
  <c r="PC13" i="5"/>
  <c r="PB13" i="5"/>
  <c r="PA13" i="5"/>
  <c r="OZ13" i="5"/>
  <c r="PD12" i="5"/>
  <c r="PC12" i="5"/>
  <c r="PB12" i="5"/>
  <c r="PA12" i="5"/>
  <c r="OZ12" i="5"/>
  <c r="PD11" i="5"/>
  <c r="PC11" i="5"/>
  <c r="PB11" i="5"/>
  <c r="PA11" i="5"/>
  <c r="OZ11" i="5"/>
  <c r="PD10" i="5"/>
  <c r="PC10" i="5"/>
  <c r="PB10" i="5"/>
  <c r="PA10" i="5"/>
  <c r="OZ10" i="5"/>
  <c r="PD9" i="5"/>
  <c r="PC9" i="5"/>
  <c r="PB9" i="5"/>
  <c r="PA9" i="5"/>
  <c r="OZ9" i="5"/>
  <c r="PD8" i="5"/>
  <c r="PC8" i="5"/>
  <c r="PB8" i="5"/>
  <c r="PA8" i="5"/>
  <c r="OZ8" i="5"/>
  <c r="PD7" i="5"/>
  <c r="PC7" i="5"/>
  <c r="PB7" i="5"/>
  <c r="PA7" i="5"/>
  <c r="OZ7" i="5"/>
  <c r="PD6" i="5"/>
  <c r="PC6" i="5"/>
  <c r="PB6" i="5"/>
  <c r="PA6" i="5"/>
  <c r="OZ6" i="5"/>
  <c r="PD5" i="5"/>
  <c r="PC5" i="5"/>
  <c r="PB5" i="5"/>
  <c r="PA5" i="5"/>
  <c r="OZ5" i="5"/>
  <c r="PD4" i="5"/>
  <c r="PC4" i="5"/>
  <c r="PB4" i="5"/>
  <c r="PA4" i="5"/>
  <c r="OZ4" i="5"/>
  <c r="PD3" i="5"/>
  <c r="PC3" i="5"/>
  <c r="PB3" i="5"/>
  <c r="PA3" i="5"/>
  <c r="OZ3" i="5"/>
  <c r="PD2" i="5"/>
  <c r="PC2" i="5"/>
  <c r="PB2" i="5"/>
  <c r="PA2" i="5"/>
  <c r="OZ2" i="5"/>
  <c r="OZ18" i="1" l="1"/>
  <c r="PA18" i="1"/>
  <c r="PB18" i="1"/>
  <c r="PC18" i="1"/>
  <c r="PD18" i="1"/>
  <c r="PE18" i="1"/>
  <c r="PF18" i="1"/>
  <c r="OZ18" i="4"/>
  <c r="PA18" i="4"/>
  <c r="PB18" i="4"/>
  <c r="PC18" i="4"/>
  <c r="PD18" i="4"/>
  <c r="PE18" i="4"/>
  <c r="PF18" i="4"/>
  <c r="PA18" i="2"/>
  <c r="PB18" i="2"/>
  <c r="PC18" i="2"/>
  <c r="PD18" i="2"/>
  <c r="PE18" i="2"/>
  <c r="PF18" i="2"/>
  <c r="OZ18" i="2"/>
  <c r="OY18" i="5" l="1"/>
  <c r="OX18" i="5"/>
  <c r="OW18" i="5"/>
  <c r="OV18" i="5"/>
  <c r="OU18" i="5"/>
  <c r="OT18" i="5"/>
  <c r="OS18" i="5"/>
  <c r="OY17" i="5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X18" i="4"/>
  <c r="OW18" i="4"/>
  <c r="OV18" i="4"/>
  <c r="OU18" i="4"/>
  <c r="OT18" i="4"/>
  <c r="OS18" i="4"/>
  <c r="OS18" i="2"/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<sst xmlns="http://schemas.openxmlformats.org/spreadsheetml/2006/main" count="104" uniqueCount="37">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</sst>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PC1" activePane="topRight" state="frozen"/>
      <selection activeCell="FM17" sqref="FM17"/>
      <selection pane="topRight" activeCell="PG2" sqref="PG2:PM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29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</row>
    <row r="3" spans="1:429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</row>
    <row r="4" spans="1:429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</row>
    <row r="5" spans="1:429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</row>
    <row r="6" spans="1:429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</row>
    <row r="7" spans="1:429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</row>
    <row r="8" spans="1:429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</row>
    <row r="9" spans="1:429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</row>
    <row r="10" spans="1:429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</row>
    <row r="11" spans="1:429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</row>
    <row r="12" spans="1:429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</row>
    <row r="13" spans="1:429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</row>
    <row r="14" spans="1:429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</row>
    <row r="15" spans="1:429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</row>
    <row r="16" spans="1:429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</row>
    <row r="17" spans="1:429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</row>
    <row r="18" spans="1:429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PJ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si="7"/>
        <v>4513</v>
      </c>
      <c r="PI18" s="6">
        <f t="shared" si="7"/>
        <v>4516</v>
      </c>
      <c r="PJ18" s="6">
        <f t="shared" si="7"/>
        <v>4523</v>
      </c>
      <c r="PK18" s="6">
        <f t="shared" ref="PK18:PM18" si="8">SUM(PK2:PK17)</f>
        <v>4522</v>
      </c>
      <c r="PL18" s="6">
        <f t="shared" si="8"/>
        <v>4525</v>
      </c>
      <c r="PM18" s="6">
        <f t="shared" si="8"/>
        <v>4525</v>
      </c>
      <c r="XFD18" s="6"/>
    </row>
    <row r="20" spans="1:429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36"/>
  <sheetViews>
    <sheetView showGridLines="0" workbookViewId="0">
      <pane xSplit="1" topLeftCell="PC1" activePane="topRight" state="frozen"/>
      <selection activeCell="FM17" sqref="FM17"/>
      <selection pane="topRight" activeCell="PG2" sqref="PG2:PM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29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  <c r="OZ2">
        <v>30</v>
      </c>
      <c r="PA2">
        <v>31</v>
      </c>
      <c r="PB2">
        <v>31</v>
      </c>
      <c r="PC2">
        <v>30</v>
      </c>
      <c r="PD2">
        <v>30</v>
      </c>
      <c r="PE2">
        <v>31</v>
      </c>
      <c r="PF2">
        <v>30</v>
      </c>
      <c r="PG2">
        <v>30</v>
      </c>
      <c r="PH2">
        <v>29</v>
      </c>
      <c r="PI2">
        <v>30</v>
      </c>
      <c r="PJ2">
        <v>30</v>
      </c>
      <c r="PK2">
        <v>30</v>
      </c>
      <c r="PL2">
        <v>30</v>
      </c>
      <c r="PM2">
        <v>28</v>
      </c>
    </row>
    <row r="3" spans="1:429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  <c r="OZ3">
        <v>61</v>
      </c>
      <c r="PA3">
        <v>58</v>
      </c>
      <c r="PB3">
        <v>60</v>
      </c>
      <c r="PC3">
        <v>60</v>
      </c>
      <c r="PD3">
        <v>60</v>
      </c>
      <c r="PE3">
        <v>62</v>
      </c>
      <c r="PF3">
        <v>59</v>
      </c>
      <c r="PG3">
        <v>58</v>
      </c>
      <c r="PH3">
        <v>54</v>
      </c>
      <c r="PI3">
        <v>56</v>
      </c>
      <c r="PJ3">
        <v>58</v>
      </c>
      <c r="PK3">
        <v>59</v>
      </c>
      <c r="PL3">
        <v>60</v>
      </c>
      <c r="PM3">
        <v>60</v>
      </c>
    </row>
    <row r="4" spans="1:429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  <c r="OZ4">
        <v>158</v>
      </c>
      <c r="PA4">
        <v>152</v>
      </c>
      <c r="PB4">
        <v>151</v>
      </c>
      <c r="PC4">
        <v>151</v>
      </c>
      <c r="PD4">
        <v>148</v>
      </c>
      <c r="PE4">
        <v>149</v>
      </c>
      <c r="PF4">
        <v>156</v>
      </c>
      <c r="PG4">
        <v>156</v>
      </c>
      <c r="PH4">
        <v>153</v>
      </c>
      <c r="PI4">
        <v>154</v>
      </c>
      <c r="PJ4">
        <v>153</v>
      </c>
      <c r="PK4">
        <v>152</v>
      </c>
      <c r="PL4">
        <v>162</v>
      </c>
      <c r="PM4">
        <v>156</v>
      </c>
    </row>
    <row r="5" spans="1:429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  <c r="OZ5">
        <v>31</v>
      </c>
      <c r="PA5">
        <v>30</v>
      </c>
      <c r="PB5">
        <v>29</v>
      </c>
      <c r="PC5">
        <v>29</v>
      </c>
      <c r="PD5">
        <v>29</v>
      </c>
      <c r="PE5">
        <v>29</v>
      </c>
      <c r="PF5">
        <v>30</v>
      </c>
      <c r="PG5">
        <v>32</v>
      </c>
      <c r="PH5">
        <v>32</v>
      </c>
      <c r="PI5">
        <v>30</v>
      </c>
      <c r="PJ5">
        <v>30</v>
      </c>
      <c r="PK5">
        <v>30</v>
      </c>
      <c r="PL5">
        <v>27</v>
      </c>
      <c r="PM5">
        <v>29</v>
      </c>
    </row>
    <row r="6" spans="1:429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  <c r="OZ6">
        <v>130</v>
      </c>
      <c r="PA6">
        <v>130</v>
      </c>
      <c r="PB6">
        <v>133</v>
      </c>
      <c r="PC6">
        <v>135</v>
      </c>
      <c r="PD6">
        <v>133</v>
      </c>
      <c r="PE6">
        <v>129</v>
      </c>
      <c r="PF6">
        <v>132</v>
      </c>
      <c r="PG6">
        <v>130</v>
      </c>
      <c r="PH6">
        <v>131</v>
      </c>
      <c r="PI6">
        <v>130</v>
      </c>
      <c r="PJ6">
        <v>132</v>
      </c>
      <c r="PK6">
        <v>131</v>
      </c>
      <c r="PL6">
        <v>134</v>
      </c>
      <c r="PM6">
        <v>134</v>
      </c>
    </row>
    <row r="7" spans="1:429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  <c r="OZ7">
        <v>323</v>
      </c>
      <c r="PA7">
        <v>327</v>
      </c>
      <c r="PB7">
        <v>326</v>
      </c>
      <c r="PC7">
        <v>321</v>
      </c>
      <c r="PD7">
        <v>315</v>
      </c>
      <c r="PE7">
        <v>315</v>
      </c>
      <c r="PF7">
        <v>316</v>
      </c>
      <c r="PG7">
        <v>330</v>
      </c>
      <c r="PH7">
        <v>326</v>
      </c>
      <c r="PI7">
        <v>328</v>
      </c>
      <c r="PJ7">
        <v>330</v>
      </c>
      <c r="PK7">
        <v>327</v>
      </c>
      <c r="PL7">
        <v>328</v>
      </c>
      <c r="PM7">
        <v>322</v>
      </c>
    </row>
    <row r="8" spans="1:429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  <c r="OZ8">
        <v>2539</v>
      </c>
      <c r="PA8">
        <v>2543</v>
      </c>
      <c r="PB8">
        <v>2547</v>
      </c>
      <c r="PC8">
        <v>2554</v>
      </c>
      <c r="PD8">
        <v>2565</v>
      </c>
      <c r="PE8">
        <v>2557</v>
      </c>
      <c r="PF8">
        <v>2569</v>
      </c>
      <c r="PG8">
        <v>2567</v>
      </c>
      <c r="PH8">
        <v>2573</v>
      </c>
      <c r="PI8">
        <v>2579</v>
      </c>
      <c r="PJ8">
        <v>2582</v>
      </c>
      <c r="PK8">
        <v>2582</v>
      </c>
      <c r="PL8">
        <v>2578</v>
      </c>
      <c r="PM8">
        <v>2586</v>
      </c>
    </row>
    <row r="9" spans="1:429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  <c r="OZ9">
        <v>185</v>
      </c>
      <c r="PA9">
        <v>185</v>
      </c>
      <c r="PB9">
        <v>184</v>
      </c>
      <c r="PC9">
        <v>182</v>
      </c>
      <c r="PD9">
        <v>186</v>
      </c>
      <c r="PE9">
        <v>198</v>
      </c>
      <c r="PF9">
        <v>193</v>
      </c>
      <c r="PG9">
        <v>191</v>
      </c>
      <c r="PH9">
        <v>185</v>
      </c>
      <c r="PI9">
        <v>179</v>
      </c>
      <c r="PJ9">
        <v>179</v>
      </c>
      <c r="PK9">
        <v>178</v>
      </c>
      <c r="PL9">
        <v>178</v>
      </c>
      <c r="PM9">
        <v>185</v>
      </c>
    </row>
    <row r="10" spans="1:429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  <c r="OZ10">
        <v>138</v>
      </c>
      <c r="PA10">
        <v>139</v>
      </c>
      <c r="PB10">
        <v>138</v>
      </c>
      <c r="PC10">
        <v>132</v>
      </c>
      <c r="PD10">
        <v>133</v>
      </c>
      <c r="PE10">
        <v>136</v>
      </c>
      <c r="PF10">
        <v>133</v>
      </c>
      <c r="PG10">
        <v>133</v>
      </c>
      <c r="PH10">
        <v>134</v>
      </c>
      <c r="PI10">
        <v>131</v>
      </c>
      <c r="PJ10">
        <v>132</v>
      </c>
      <c r="PK10">
        <v>136</v>
      </c>
      <c r="PL10">
        <v>141</v>
      </c>
      <c r="PM10">
        <v>134</v>
      </c>
    </row>
    <row r="11" spans="1:429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  <c r="OZ11">
        <v>71</v>
      </c>
      <c r="PA11">
        <v>69</v>
      </c>
      <c r="PB11">
        <v>65</v>
      </c>
      <c r="PC11">
        <v>61</v>
      </c>
      <c r="PD11">
        <v>62</v>
      </c>
      <c r="PE11">
        <v>64</v>
      </c>
      <c r="PF11">
        <v>63</v>
      </c>
      <c r="PG11">
        <v>64</v>
      </c>
      <c r="PH11">
        <v>62</v>
      </c>
      <c r="PI11">
        <v>57</v>
      </c>
      <c r="PJ11">
        <v>59</v>
      </c>
      <c r="PK11">
        <v>57</v>
      </c>
      <c r="PL11">
        <v>60</v>
      </c>
      <c r="PM11">
        <v>60</v>
      </c>
    </row>
    <row r="12" spans="1:429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  <c r="OZ12">
        <v>289</v>
      </c>
      <c r="PA12">
        <v>293</v>
      </c>
      <c r="PB12">
        <v>290</v>
      </c>
      <c r="PC12">
        <v>291</v>
      </c>
      <c r="PD12">
        <v>287</v>
      </c>
      <c r="PE12">
        <v>288</v>
      </c>
      <c r="PF12">
        <v>293</v>
      </c>
      <c r="PG12">
        <v>284</v>
      </c>
      <c r="PH12">
        <v>286</v>
      </c>
      <c r="PI12">
        <v>286</v>
      </c>
      <c r="PJ12">
        <v>288</v>
      </c>
      <c r="PK12">
        <v>288</v>
      </c>
      <c r="PL12">
        <v>294</v>
      </c>
      <c r="PM12">
        <v>294</v>
      </c>
    </row>
    <row r="13" spans="1:429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  <c r="OZ13">
        <v>141</v>
      </c>
      <c r="PA13">
        <v>144</v>
      </c>
      <c r="PB13">
        <v>141</v>
      </c>
      <c r="PC13">
        <v>146</v>
      </c>
      <c r="PD13">
        <v>145</v>
      </c>
      <c r="PE13">
        <v>141</v>
      </c>
      <c r="PF13">
        <v>146</v>
      </c>
      <c r="PG13">
        <v>145</v>
      </c>
      <c r="PH13">
        <v>142</v>
      </c>
      <c r="PI13">
        <v>144</v>
      </c>
      <c r="PJ13">
        <v>142</v>
      </c>
      <c r="PK13">
        <v>144</v>
      </c>
      <c r="PL13">
        <v>147</v>
      </c>
      <c r="PM13">
        <v>147</v>
      </c>
    </row>
    <row r="14" spans="1:429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  <c r="OZ14">
        <v>40</v>
      </c>
      <c r="PA14">
        <v>37</v>
      </c>
      <c r="PB14">
        <v>41</v>
      </c>
      <c r="PC14">
        <v>39</v>
      </c>
      <c r="PD14">
        <v>41</v>
      </c>
      <c r="PE14">
        <v>40</v>
      </c>
      <c r="PF14">
        <v>40</v>
      </c>
      <c r="PG14">
        <v>44</v>
      </c>
      <c r="PH14">
        <v>41</v>
      </c>
      <c r="PI14">
        <v>39</v>
      </c>
      <c r="PJ14">
        <v>42</v>
      </c>
      <c r="PK14">
        <v>39</v>
      </c>
      <c r="PL14">
        <v>38</v>
      </c>
      <c r="PM14">
        <v>39</v>
      </c>
    </row>
    <row r="15" spans="1:429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  <c r="OZ15">
        <v>123</v>
      </c>
      <c r="PA15">
        <v>128</v>
      </c>
      <c r="PB15">
        <v>130</v>
      </c>
      <c r="PC15">
        <v>126</v>
      </c>
      <c r="PD15">
        <v>127</v>
      </c>
      <c r="PE15">
        <v>127</v>
      </c>
      <c r="PF15">
        <v>132</v>
      </c>
      <c r="PG15">
        <v>133</v>
      </c>
      <c r="PH15">
        <v>131</v>
      </c>
      <c r="PI15">
        <v>126</v>
      </c>
      <c r="PJ15">
        <v>133</v>
      </c>
      <c r="PK15">
        <v>134</v>
      </c>
      <c r="PL15">
        <v>133</v>
      </c>
      <c r="PM15">
        <v>133</v>
      </c>
    </row>
    <row r="16" spans="1:429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13</v>
      </c>
      <c r="PB16">
        <v>11</v>
      </c>
      <c r="PC16">
        <v>12</v>
      </c>
      <c r="PD16">
        <v>11</v>
      </c>
      <c r="PE16">
        <v>13</v>
      </c>
      <c r="PF16">
        <v>13</v>
      </c>
      <c r="PG16">
        <v>12</v>
      </c>
      <c r="PH16">
        <v>13</v>
      </c>
      <c r="PI16">
        <v>14</v>
      </c>
      <c r="PJ16">
        <v>12</v>
      </c>
      <c r="PK16">
        <v>13</v>
      </c>
      <c r="PL16">
        <v>14</v>
      </c>
      <c r="PM16">
        <v>14</v>
      </c>
    </row>
    <row r="17" spans="1:429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  <c r="OZ17">
        <v>40</v>
      </c>
      <c r="PA17">
        <v>41</v>
      </c>
      <c r="PB17">
        <v>38</v>
      </c>
      <c r="PC17">
        <v>37</v>
      </c>
      <c r="PD17">
        <v>36</v>
      </c>
      <c r="PE17">
        <v>41</v>
      </c>
      <c r="PF17">
        <v>40</v>
      </c>
      <c r="PG17">
        <v>40</v>
      </c>
      <c r="PH17">
        <v>39</v>
      </c>
      <c r="PI17">
        <v>38</v>
      </c>
      <c r="PJ17">
        <v>41</v>
      </c>
      <c r="PK17">
        <v>42</v>
      </c>
      <c r="PL17">
        <v>41</v>
      </c>
      <c r="PM17">
        <v>37</v>
      </c>
    </row>
    <row r="18" spans="1:429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PM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  <c r="OZ18" s="6">
        <f t="shared" si="2"/>
        <v>4312</v>
      </c>
      <c r="PA18" s="6">
        <f t="shared" si="2"/>
        <v>4320</v>
      </c>
      <c r="PB18" s="6">
        <f t="shared" si="2"/>
        <v>4315</v>
      </c>
      <c r="PC18" s="6">
        <f t="shared" si="2"/>
        <v>4306</v>
      </c>
      <c r="PD18" s="6">
        <f t="shared" si="2"/>
        <v>4308</v>
      </c>
      <c r="PE18" s="6">
        <f t="shared" si="2"/>
        <v>4320</v>
      </c>
      <c r="PF18" s="6">
        <f t="shared" si="2"/>
        <v>4345</v>
      </c>
      <c r="PG18" s="6">
        <f t="shared" si="2"/>
        <v>4349</v>
      </c>
      <c r="PH18" s="6">
        <f t="shared" si="2"/>
        <v>4331</v>
      </c>
      <c r="PI18" s="6">
        <f t="shared" si="2"/>
        <v>4321</v>
      </c>
      <c r="PJ18" s="6">
        <f t="shared" si="2"/>
        <v>4343</v>
      </c>
      <c r="PK18" s="6">
        <f t="shared" si="2"/>
        <v>4342</v>
      </c>
      <c r="PL18" s="6">
        <f t="shared" si="2"/>
        <v>4365</v>
      </c>
      <c r="PM18" s="6">
        <f t="shared" si="2"/>
        <v>4358</v>
      </c>
    </row>
    <row r="20" spans="1:429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29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29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29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29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29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29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29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29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29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29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29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29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34"/>
  <sheetViews>
    <sheetView showGridLines="0" workbookViewId="0">
      <pane xSplit="1" topLeftCell="PE1" activePane="topRight" state="frozen"/>
      <selection activeCell="FM17" sqref="FM17"/>
      <selection pane="topRight" activeCell="PG2" sqref="PG2:PM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29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</row>
    <row r="3" spans="1:429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</row>
    <row r="4" spans="1:429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</row>
    <row r="5" spans="1:429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</row>
    <row r="6" spans="1:429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</row>
    <row r="7" spans="1:429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</row>
    <row r="8" spans="1:429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</row>
    <row r="9" spans="1:429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</row>
    <row r="10" spans="1:429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</row>
    <row r="11" spans="1:429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</row>
    <row r="12" spans="1:429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</row>
    <row r="13" spans="1:429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</row>
    <row r="14" spans="1:429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</row>
    <row r="15" spans="1:429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</row>
    <row r="16" spans="1:429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</row>
    <row r="17" spans="1:429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</row>
    <row r="18" spans="1:429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P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  <c r="OZ18" s="6">
        <f t="shared" si="1"/>
        <v>3170</v>
      </c>
      <c r="PA18" s="6">
        <f t="shared" si="1"/>
        <v>3219</v>
      </c>
      <c r="PB18" s="6">
        <f t="shared" si="1"/>
        <v>3216</v>
      </c>
      <c r="PC18" s="6">
        <f t="shared" si="1"/>
        <v>3213</v>
      </c>
      <c r="PD18" s="6">
        <f t="shared" si="1"/>
        <v>3242</v>
      </c>
      <c r="PE18" s="6">
        <f t="shared" ref="PE18:PM18" si="2">SUM(PE2:PE17)</f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</row>
    <row r="19" spans="1:429" x14ac:dyDescent="0.25">
      <c r="AZ19" s="1"/>
    </row>
    <row r="20" spans="1:429" x14ac:dyDescent="0.25">
      <c r="B20" s="9"/>
      <c r="AZ20" s="1"/>
    </row>
    <row r="21" spans="1:429" x14ac:dyDescent="0.25">
      <c r="B21" s="9"/>
      <c r="AZ21" s="1"/>
    </row>
    <row r="22" spans="1:429" x14ac:dyDescent="0.25">
      <c r="B22" s="9"/>
      <c r="AZ22" s="1"/>
    </row>
    <row r="23" spans="1:429" x14ac:dyDescent="0.25">
      <c r="AZ23" s="1"/>
    </row>
    <row r="24" spans="1:429" x14ac:dyDescent="0.25">
      <c r="AZ24" s="1"/>
    </row>
    <row r="25" spans="1:429" x14ac:dyDescent="0.25">
      <c r="AZ25" s="1"/>
    </row>
    <row r="26" spans="1:429" x14ac:dyDescent="0.25">
      <c r="AZ26" s="1"/>
    </row>
    <row r="27" spans="1:429" x14ac:dyDescent="0.25">
      <c r="AZ27" s="1"/>
    </row>
    <row r="28" spans="1:429" x14ac:dyDescent="0.25">
      <c r="AZ28" s="1"/>
    </row>
    <row r="29" spans="1:429" x14ac:dyDescent="0.25">
      <c r="AZ29" s="1"/>
    </row>
    <row r="30" spans="1:429" x14ac:dyDescent="0.25">
      <c r="AZ30" s="1"/>
    </row>
    <row r="31" spans="1:429" x14ac:dyDescent="0.25">
      <c r="AZ31" s="1"/>
    </row>
    <row r="32" spans="1:429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M34"/>
  <sheetViews>
    <sheetView showGridLines="0" workbookViewId="0">
      <pane xSplit="1" topLeftCell="PE1" activePane="topRight" state="frozen"/>
      <selection activeCell="FW2" sqref="FW2:FW18"/>
      <selection pane="topRight" activeCell="PI21" sqref="PI21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29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  <c r="OZ2">
        <f>+'UCI OCUPADA TOTAL'!OZ2-'UCI OCUPADA COVID'!OZ2</f>
        <v>5</v>
      </c>
      <c r="PA2">
        <f>+'UCI OCUPADA TOTAL'!PA2-'UCI OCUPADA COVID'!PA2</f>
        <v>5</v>
      </c>
      <c r="PB2">
        <f>+'UCI OCUPADA TOTAL'!PB2-'UCI OCUPADA COVID'!PB2</f>
        <v>5</v>
      </c>
      <c r="PC2">
        <f>+'UCI OCUPADA TOTAL'!PC2-'UCI OCUPADA COVID'!PC2</f>
        <v>5</v>
      </c>
      <c r="PD2">
        <f>+'UCI OCUPADA TOTAL'!PD2-'UCI OCUPADA COVID'!PD2</f>
        <v>6</v>
      </c>
      <c r="PE2">
        <f>+'UCI OCUPADA TOTAL'!PE2-'UCI OCUPADA COVID'!PE2</f>
        <v>7</v>
      </c>
      <c r="PF2">
        <f>+'UCI OCUPADA TOTAL'!PF2-'UCI OCUPADA COVID'!PF2</f>
        <v>8</v>
      </c>
      <c r="PG2">
        <f>+'UCI OCUPADA TOTAL'!PG2-'UCI OCUPADA COVID'!PG2</f>
        <v>8</v>
      </c>
      <c r="PH2">
        <f>+'UCI OCUPADA TOTAL'!PH2-'UCI OCUPADA COVID'!PH2</f>
        <v>6</v>
      </c>
      <c r="PI2">
        <f>+'UCI OCUPADA TOTAL'!PI2-'UCI OCUPADA COVID'!PI2</f>
        <v>7</v>
      </c>
      <c r="PJ2">
        <f>+'UCI OCUPADA TOTAL'!PJ2-'UCI OCUPADA COVID'!PJ2</f>
        <v>7</v>
      </c>
      <c r="PK2">
        <f>+'UCI OCUPADA TOTAL'!PK2-'UCI OCUPADA COVID'!PK2</f>
        <v>7</v>
      </c>
      <c r="PL2">
        <f>+'UCI OCUPADA TOTAL'!PL2-'UCI OCUPADA COVID'!PL2</f>
        <v>4</v>
      </c>
      <c r="PM2">
        <f>+'UCI OCUPADA TOTAL'!PM2-'UCI OCUPADA COVID'!PM2</f>
        <v>3</v>
      </c>
    </row>
    <row r="3" spans="1:429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  <c r="OZ3">
        <f>+'UCI OCUPADA TOTAL'!OZ3-'UCI OCUPADA COVID'!OZ3</f>
        <v>6</v>
      </c>
      <c r="PA3">
        <f>+'UCI OCUPADA TOTAL'!PA3-'UCI OCUPADA COVID'!PA3</f>
        <v>6</v>
      </c>
      <c r="PB3">
        <f>+'UCI OCUPADA TOTAL'!PB3-'UCI OCUPADA COVID'!PB3</f>
        <v>5</v>
      </c>
      <c r="PC3">
        <f>+'UCI OCUPADA TOTAL'!PC3-'UCI OCUPADA COVID'!PC3</f>
        <v>6</v>
      </c>
      <c r="PD3">
        <f>+'UCI OCUPADA TOTAL'!PD3-'UCI OCUPADA COVID'!PD3</f>
        <v>6</v>
      </c>
      <c r="PE3">
        <f>+'UCI OCUPADA TOTAL'!PE3-'UCI OCUPADA COVID'!PE3</f>
        <v>6</v>
      </c>
      <c r="PF3">
        <f>+'UCI OCUPADA TOTAL'!PF3-'UCI OCUPADA COVID'!PF3</f>
        <v>5</v>
      </c>
      <c r="PG3">
        <f>+'UCI OCUPADA TOTAL'!PG3-'UCI OCUPADA COVID'!PG3</f>
        <v>4</v>
      </c>
      <c r="PH3">
        <f>+'UCI OCUPADA TOTAL'!PH3-'UCI OCUPADA COVID'!PH3</f>
        <v>4</v>
      </c>
      <c r="PI3">
        <f>+'UCI OCUPADA TOTAL'!PI3-'UCI OCUPADA COVID'!PI3</f>
        <v>4</v>
      </c>
      <c r="PJ3">
        <f>+'UCI OCUPADA TOTAL'!PJ3-'UCI OCUPADA COVID'!PJ3</f>
        <v>5</v>
      </c>
      <c r="PK3">
        <f>+'UCI OCUPADA TOTAL'!PK3-'UCI OCUPADA COVID'!PK3</f>
        <v>5</v>
      </c>
      <c r="PL3">
        <f>+'UCI OCUPADA TOTAL'!PL3-'UCI OCUPADA COVID'!PL3</f>
        <v>5</v>
      </c>
      <c r="PM3">
        <f>+'UCI OCUPADA TOTAL'!PM3-'UCI OCUPADA COVID'!PM3</f>
        <v>7</v>
      </c>
    </row>
    <row r="4" spans="1:429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  <c r="OZ4">
        <f>+'UCI OCUPADA TOTAL'!OZ4-'UCI OCUPADA COVID'!OZ4</f>
        <v>70</v>
      </c>
      <c r="PA4">
        <f>+'UCI OCUPADA TOTAL'!PA4-'UCI OCUPADA COVID'!PA4</f>
        <v>60</v>
      </c>
      <c r="PB4">
        <f>+'UCI OCUPADA TOTAL'!PB4-'UCI OCUPADA COVID'!PB4</f>
        <v>65</v>
      </c>
      <c r="PC4">
        <f>+'UCI OCUPADA TOTAL'!PC4-'UCI OCUPADA COVID'!PC4</f>
        <v>64</v>
      </c>
      <c r="PD4">
        <f>+'UCI OCUPADA TOTAL'!PD4-'UCI OCUPADA COVID'!PD4</f>
        <v>63</v>
      </c>
      <c r="PE4">
        <f>+'UCI OCUPADA TOTAL'!PE4-'UCI OCUPADA COVID'!PE4</f>
        <v>65</v>
      </c>
      <c r="PF4">
        <f>+'UCI OCUPADA TOTAL'!PF4-'UCI OCUPADA COVID'!PF4</f>
        <v>72</v>
      </c>
      <c r="PG4">
        <f>+'UCI OCUPADA TOTAL'!PG4-'UCI OCUPADA COVID'!PG4</f>
        <v>72</v>
      </c>
      <c r="PH4">
        <f>+'UCI OCUPADA TOTAL'!PH4-'UCI OCUPADA COVID'!PH4</f>
        <v>62</v>
      </c>
      <c r="PI4">
        <f>+'UCI OCUPADA TOTAL'!PI4-'UCI OCUPADA COVID'!PI4</f>
        <v>66</v>
      </c>
      <c r="PJ4">
        <f>+'UCI OCUPADA TOTAL'!PJ4-'UCI OCUPADA COVID'!PJ4</f>
        <v>66</v>
      </c>
      <c r="PK4">
        <f>+'UCI OCUPADA TOTAL'!PK4-'UCI OCUPADA COVID'!PK4</f>
        <v>64</v>
      </c>
      <c r="PL4">
        <f>+'UCI OCUPADA TOTAL'!PL4-'UCI OCUPADA COVID'!PL4</f>
        <v>68</v>
      </c>
      <c r="PM4">
        <f>+'UCI OCUPADA TOTAL'!PM4-'UCI OCUPADA COVID'!PM4</f>
        <v>66</v>
      </c>
    </row>
    <row r="5" spans="1:429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  <c r="OZ5">
        <f>+'UCI OCUPADA TOTAL'!OZ5-'UCI OCUPADA COVID'!OZ5</f>
        <v>9</v>
      </c>
      <c r="PA5">
        <f>+'UCI OCUPADA TOTAL'!PA5-'UCI OCUPADA COVID'!PA5</f>
        <v>8</v>
      </c>
      <c r="PB5">
        <f>+'UCI OCUPADA TOTAL'!PB5-'UCI OCUPADA COVID'!PB5</f>
        <v>9</v>
      </c>
      <c r="PC5">
        <f>+'UCI OCUPADA TOTAL'!PC5-'UCI OCUPADA COVID'!PC5</f>
        <v>9</v>
      </c>
      <c r="PD5">
        <f>+'UCI OCUPADA TOTAL'!PD5-'UCI OCUPADA COVID'!PD5</f>
        <v>10</v>
      </c>
      <c r="PE5">
        <f>+'UCI OCUPADA TOTAL'!PE5-'UCI OCUPADA COVID'!PE5</f>
        <v>9</v>
      </c>
      <c r="PF5">
        <f>+'UCI OCUPADA TOTAL'!PF5-'UCI OCUPADA COVID'!PF5</f>
        <v>10</v>
      </c>
      <c r="PG5">
        <f>+'UCI OCUPADA TOTAL'!PG5-'UCI OCUPADA COVID'!PG5</f>
        <v>11</v>
      </c>
      <c r="PH5">
        <f>+'UCI OCUPADA TOTAL'!PH5-'UCI OCUPADA COVID'!PH5</f>
        <v>12</v>
      </c>
      <c r="PI5">
        <f>+'UCI OCUPADA TOTAL'!PI5-'UCI OCUPADA COVID'!PI5</f>
        <v>10</v>
      </c>
      <c r="PJ5">
        <f>+'UCI OCUPADA TOTAL'!PJ5-'UCI OCUPADA COVID'!PJ5</f>
        <v>10</v>
      </c>
      <c r="PK5">
        <f>+'UCI OCUPADA TOTAL'!PK5-'UCI OCUPADA COVID'!PK5</f>
        <v>10</v>
      </c>
      <c r="PL5">
        <f>+'UCI OCUPADA TOTAL'!PL5-'UCI OCUPADA COVID'!PL5</f>
        <v>7</v>
      </c>
      <c r="PM5">
        <f>+'UCI OCUPADA TOTAL'!PM5-'UCI OCUPADA COVID'!PM5</f>
        <v>5</v>
      </c>
    </row>
    <row r="6" spans="1:429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  <c r="OZ6">
        <f>+'UCI OCUPADA TOTAL'!OZ6-'UCI OCUPADA COVID'!OZ6</f>
        <v>34</v>
      </c>
      <c r="PA6">
        <f>+'UCI OCUPADA TOTAL'!PA6-'UCI OCUPADA COVID'!PA6</f>
        <v>32</v>
      </c>
      <c r="PB6">
        <f>+'UCI OCUPADA TOTAL'!PB6-'UCI OCUPADA COVID'!PB6</f>
        <v>33</v>
      </c>
      <c r="PC6">
        <f>+'UCI OCUPADA TOTAL'!PC6-'UCI OCUPADA COVID'!PC6</f>
        <v>34</v>
      </c>
      <c r="PD6">
        <f>+'UCI OCUPADA TOTAL'!PD6-'UCI OCUPADA COVID'!PD6</f>
        <v>29</v>
      </c>
      <c r="PE6">
        <f>+'UCI OCUPADA TOTAL'!PE6-'UCI OCUPADA COVID'!PE6</f>
        <v>26</v>
      </c>
      <c r="PF6">
        <f>+'UCI OCUPADA TOTAL'!PF6-'UCI OCUPADA COVID'!PF6</f>
        <v>28</v>
      </c>
      <c r="PG6">
        <f>+'UCI OCUPADA TOTAL'!PG6-'UCI OCUPADA COVID'!PG6</f>
        <v>25</v>
      </c>
      <c r="PH6">
        <f>+'UCI OCUPADA TOTAL'!PH6-'UCI OCUPADA COVID'!PH6</f>
        <v>23</v>
      </c>
      <c r="PI6">
        <f>+'UCI OCUPADA TOTAL'!PI6-'UCI OCUPADA COVID'!PI6</f>
        <v>24</v>
      </c>
      <c r="PJ6">
        <f>+'UCI OCUPADA TOTAL'!PJ6-'UCI OCUPADA COVID'!PJ6</f>
        <v>27</v>
      </c>
      <c r="PK6">
        <f>+'UCI OCUPADA TOTAL'!PK6-'UCI OCUPADA COVID'!PK6</f>
        <v>26</v>
      </c>
      <c r="PL6">
        <f>+'UCI OCUPADA TOTAL'!PL6-'UCI OCUPADA COVID'!PL6</f>
        <v>33</v>
      </c>
      <c r="PM6">
        <f>+'UCI OCUPADA TOTAL'!PM6-'UCI OCUPADA COVID'!PM6</f>
        <v>30</v>
      </c>
    </row>
    <row r="7" spans="1:429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  <c r="OZ7">
        <f>+'UCI OCUPADA TOTAL'!OZ7-'UCI OCUPADA COVID'!OZ7</f>
        <v>109</v>
      </c>
      <c r="PA7">
        <f>+'UCI OCUPADA TOTAL'!PA7-'UCI OCUPADA COVID'!PA7</f>
        <v>110</v>
      </c>
      <c r="PB7">
        <f>+'UCI OCUPADA TOTAL'!PB7-'UCI OCUPADA COVID'!PB7</f>
        <v>110</v>
      </c>
      <c r="PC7">
        <f>+'UCI OCUPADA TOTAL'!PC7-'UCI OCUPADA COVID'!PC7</f>
        <v>109</v>
      </c>
      <c r="PD7">
        <f>+'UCI OCUPADA TOTAL'!PD7-'UCI OCUPADA COVID'!PD7</f>
        <v>103</v>
      </c>
      <c r="PE7">
        <f>+'UCI OCUPADA TOTAL'!PE7-'UCI OCUPADA COVID'!PE7</f>
        <v>104</v>
      </c>
      <c r="PF7">
        <f>+'UCI OCUPADA TOTAL'!PF7-'UCI OCUPADA COVID'!PF7</f>
        <v>103</v>
      </c>
      <c r="PG7">
        <f>+'UCI OCUPADA TOTAL'!PG7-'UCI OCUPADA COVID'!PG7</f>
        <v>105</v>
      </c>
      <c r="PH7">
        <f>+'UCI OCUPADA TOTAL'!PH7-'UCI OCUPADA COVID'!PH7</f>
        <v>93</v>
      </c>
      <c r="PI7">
        <f>+'UCI OCUPADA TOTAL'!PI7-'UCI OCUPADA COVID'!PI7</f>
        <v>98</v>
      </c>
      <c r="PJ7">
        <f>+'UCI OCUPADA TOTAL'!PJ7-'UCI OCUPADA COVID'!PJ7</f>
        <v>101</v>
      </c>
      <c r="PK7">
        <f>+'UCI OCUPADA TOTAL'!PK7-'UCI OCUPADA COVID'!PK7</f>
        <v>93</v>
      </c>
      <c r="PL7">
        <f>+'UCI OCUPADA TOTAL'!PL7-'UCI OCUPADA COVID'!PL7</f>
        <v>97</v>
      </c>
      <c r="PM7">
        <f>+'UCI OCUPADA TOTAL'!PM7-'UCI OCUPADA COVID'!PM7</f>
        <v>99</v>
      </c>
    </row>
    <row r="8" spans="1:429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  <c r="OZ8">
        <f>+'UCI OCUPADA TOTAL'!OZ8-'UCI OCUPADA COVID'!OZ8</f>
        <v>653</v>
      </c>
      <c r="PA8">
        <f>+'UCI OCUPADA TOTAL'!PA8-'UCI OCUPADA COVID'!PA8</f>
        <v>613</v>
      </c>
      <c r="PB8">
        <f>+'UCI OCUPADA TOTAL'!PB8-'UCI OCUPADA COVID'!PB8</f>
        <v>611</v>
      </c>
      <c r="PC8">
        <f>+'UCI OCUPADA TOTAL'!PC8-'UCI OCUPADA COVID'!PC8</f>
        <v>620</v>
      </c>
      <c r="PD8">
        <f>+'UCI OCUPADA TOTAL'!PD8-'UCI OCUPADA COVID'!PD8</f>
        <v>608</v>
      </c>
      <c r="PE8">
        <f>+'UCI OCUPADA TOTAL'!PE8-'UCI OCUPADA COVID'!PE8</f>
        <v>591</v>
      </c>
      <c r="PF8">
        <f>+'UCI OCUPADA TOTAL'!PF8-'UCI OCUPADA COVID'!PF8</f>
        <v>598</v>
      </c>
      <c r="PG8">
        <f>+'UCI OCUPADA TOTAL'!PG8-'UCI OCUPADA COVID'!PG8</f>
        <v>588</v>
      </c>
      <c r="PH8">
        <f>+'UCI OCUPADA TOTAL'!PH8-'UCI OCUPADA COVID'!PH8</f>
        <v>614</v>
      </c>
      <c r="PI8">
        <f>+'UCI OCUPADA TOTAL'!PI8-'UCI OCUPADA COVID'!PI8</f>
        <v>564</v>
      </c>
      <c r="PJ8">
        <f>+'UCI OCUPADA TOTAL'!PJ8-'UCI OCUPADA COVID'!PJ8</f>
        <v>593</v>
      </c>
      <c r="PK8">
        <f>+'UCI OCUPADA TOTAL'!PK8-'UCI OCUPADA COVID'!PK8</f>
        <v>607</v>
      </c>
      <c r="PL8">
        <f>+'UCI OCUPADA TOTAL'!PL8-'UCI OCUPADA COVID'!PL8</f>
        <v>608</v>
      </c>
      <c r="PM8">
        <f>+'UCI OCUPADA TOTAL'!PM8-'UCI OCUPADA COVID'!PM8</f>
        <v>612</v>
      </c>
    </row>
    <row r="9" spans="1:429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  <c r="OZ9">
        <f>+'UCI OCUPADA TOTAL'!OZ9-'UCI OCUPADA COVID'!OZ9</f>
        <v>34</v>
      </c>
      <c r="PA9">
        <f>+'UCI OCUPADA TOTAL'!PA9-'UCI OCUPADA COVID'!PA9</f>
        <v>34</v>
      </c>
      <c r="PB9">
        <f>+'UCI OCUPADA TOTAL'!PB9-'UCI OCUPADA COVID'!PB9</f>
        <v>35</v>
      </c>
      <c r="PC9">
        <f>+'UCI OCUPADA TOTAL'!PC9-'UCI OCUPADA COVID'!PC9</f>
        <v>29</v>
      </c>
      <c r="PD9">
        <f>+'UCI OCUPADA TOTAL'!PD9-'UCI OCUPADA COVID'!PD9</f>
        <v>33</v>
      </c>
      <c r="PE9">
        <f>+'UCI OCUPADA TOTAL'!PE9-'UCI OCUPADA COVID'!PE9</f>
        <v>47</v>
      </c>
      <c r="PF9">
        <f>+'UCI OCUPADA TOTAL'!PF9-'UCI OCUPADA COVID'!PF9</f>
        <v>37</v>
      </c>
      <c r="PG9">
        <f>+'UCI OCUPADA TOTAL'!PG9-'UCI OCUPADA COVID'!PG9</f>
        <v>35</v>
      </c>
      <c r="PH9">
        <f>+'UCI OCUPADA TOTAL'!PH9-'UCI OCUPADA COVID'!PH9</f>
        <v>35</v>
      </c>
      <c r="PI9">
        <f>+'UCI OCUPADA TOTAL'!PI9-'UCI OCUPADA COVID'!PI9</f>
        <v>26</v>
      </c>
      <c r="PJ9">
        <f>+'UCI OCUPADA TOTAL'!PJ9-'UCI OCUPADA COVID'!PJ9</f>
        <v>28</v>
      </c>
      <c r="PK9">
        <f>+'UCI OCUPADA TOTAL'!PK9-'UCI OCUPADA COVID'!PK9</f>
        <v>27</v>
      </c>
      <c r="PL9">
        <f>+'UCI OCUPADA TOTAL'!PL9-'UCI OCUPADA COVID'!PL9</f>
        <v>27</v>
      </c>
      <c r="PM9">
        <f>+'UCI OCUPADA TOTAL'!PM9-'UCI OCUPADA COVID'!PM9</f>
        <v>34</v>
      </c>
    </row>
    <row r="10" spans="1:429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  <c r="OZ10">
        <f>+'UCI OCUPADA TOTAL'!OZ10-'UCI OCUPADA COVID'!OZ10</f>
        <v>28</v>
      </c>
      <c r="PA10">
        <f>+'UCI OCUPADA TOTAL'!PA10-'UCI OCUPADA COVID'!PA10</f>
        <v>30</v>
      </c>
      <c r="PB10">
        <f>+'UCI OCUPADA TOTAL'!PB10-'UCI OCUPADA COVID'!PB10</f>
        <v>30</v>
      </c>
      <c r="PC10">
        <f>+'UCI OCUPADA TOTAL'!PC10-'UCI OCUPADA COVID'!PC10</f>
        <v>23</v>
      </c>
      <c r="PD10">
        <f>+'UCI OCUPADA TOTAL'!PD10-'UCI OCUPADA COVID'!PD10</f>
        <v>23</v>
      </c>
      <c r="PE10">
        <f>+'UCI OCUPADA TOTAL'!PE10-'UCI OCUPADA COVID'!PE10</f>
        <v>25</v>
      </c>
      <c r="PF10">
        <f>+'UCI OCUPADA TOTAL'!PF10-'UCI OCUPADA COVID'!PF10</f>
        <v>23</v>
      </c>
      <c r="PG10">
        <f>+'UCI OCUPADA TOTAL'!PG10-'UCI OCUPADA COVID'!PG10</f>
        <v>27</v>
      </c>
      <c r="PH10">
        <f>+'UCI OCUPADA TOTAL'!PH10-'UCI OCUPADA COVID'!PH10</f>
        <v>25</v>
      </c>
      <c r="PI10">
        <f>+'UCI OCUPADA TOTAL'!PI10-'UCI OCUPADA COVID'!PI10</f>
        <v>28</v>
      </c>
      <c r="PJ10">
        <f>+'UCI OCUPADA TOTAL'!PJ10-'UCI OCUPADA COVID'!PJ10</f>
        <v>24</v>
      </c>
      <c r="PK10">
        <f>+'UCI OCUPADA TOTAL'!PK10-'UCI OCUPADA COVID'!PK10</f>
        <v>23</v>
      </c>
      <c r="PL10">
        <f>+'UCI OCUPADA TOTAL'!PL10-'UCI OCUPADA COVID'!PL10</f>
        <v>28</v>
      </c>
      <c r="PM10">
        <f>+'UCI OCUPADA TOTAL'!PM10-'UCI OCUPADA COVID'!PM10</f>
        <v>26</v>
      </c>
    </row>
    <row r="11" spans="1:429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  <c r="OZ11">
        <f>+'UCI OCUPADA TOTAL'!OZ11-'UCI OCUPADA COVID'!OZ11</f>
        <v>17</v>
      </c>
      <c r="PA11">
        <f>+'UCI OCUPADA TOTAL'!PA11-'UCI OCUPADA COVID'!PA11</f>
        <v>16</v>
      </c>
      <c r="PB11">
        <f>+'UCI OCUPADA TOTAL'!PB11-'UCI OCUPADA COVID'!PB11</f>
        <v>17</v>
      </c>
      <c r="PC11">
        <f>+'UCI OCUPADA TOTAL'!PC11-'UCI OCUPADA COVID'!PC11</f>
        <v>15</v>
      </c>
      <c r="PD11">
        <f>+'UCI OCUPADA TOTAL'!PD11-'UCI OCUPADA COVID'!PD11</f>
        <v>16</v>
      </c>
      <c r="PE11">
        <f>+'UCI OCUPADA TOTAL'!PE11-'UCI OCUPADA COVID'!PE11</f>
        <v>17</v>
      </c>
      <c r="PF11">
        <f>+'UCI OCUPADA TOTAL'!PF11-'UCI OCUPADA COVID'!PF11</f>
        <v>18</v>
      </c>
      <c r="PG11">
        <f>+'UCI OCUPADA TOTAL'!PG11-'UCI OCUPADA COVID'!PG11</f>
        <v>17</v>
      </c>
      <c r="PH11">
        <f>+'UCI OCUPADA TOTAL'!PH11-'UCI OCUPADA COVID'!PH11</f>
        <v>15</v>
      </c>
      <c r="PI11">
        <f>+'UCI OCUPADA TOTAL'!PI11-'UCI OCUPADA COVID'!PI11</f>
        <v>12</v>
      </c>
      <c r="PJ11">
        <f>+'UCI OCUPADA TOTAL'!PJ11-'UCI OCUPADA COVID'!PJ11</f>
        <v>13</v>
      </c>
      <c r="PK11">
        <f>+'UCI OCUPADA TOTAL'!PK11-'UCI OCUPADA COVID'!PK11</f>
        <v>12</v>
      </c>
      <c r="PL11">
        <f>+'UCI OCUPADA TOTAL'!PL11-'UCI OCUPADA COVID'!PL11</f>
        <v>13</v>
      </c>
      <c r="PM11">
        <f>+'UCI OCUPADA TOTAL'!PM11-'UCI OCUPADA COVID'!PM11</f>
        <v>14</v>
      </c>
    </row>
    <row r="12" spans="1:429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  <c r="OZ12">
        <f>+'UCI OCUPADA TOTAL'!OZ12-'UCI OCUPADA COVID'!OZ12</f>
        <v>95</v>
      </c>
      <c r="PA12">
        <f>+'UCI OCUPADA TOTAL'!PA12-'UCI OCUPADA COVID'!PA12</f>
        <v>101</v>
      </c>
      <c r="PB12">
        <f>+'UCI OCUPADA TOTAL'!PB12-'UCI OCUPADA COVID'!PB12</f>
        <v>97</v>
      </c>
      <c r="PC12">
        <f>+'UCI OCUPADA TOTAL'!PC12-'UCI OCUPADA COVID'!PC12</f>
        <v>97</v>
      </c>
      <c r="PD12">
        <f>+'UCI OCUPADA TOTAL'!PD12-'UCI OCUPADA COVID'!PD12</f>
        <v>98</v>
      </c>
      <c r="PE12">
        <f>+'UCI OCUPADA TOTAL'!PE12-'UCI OCUPADA COVID'!PE12</f>
        <v>94</v>
      </c>
      <c r="PF12">
        <f>+'UCI OCUPADA TOTAL'!PF12-'UCI OCUPADA COVID'!PF12</f>
        <v>95</v>
      </c>
      <c r="PG12">
        <f>+'UCI OCUPADA TOTAL'!PG12-'UCI OCUPADA COVID'!PG12</f>
        <v>90</v>
      </c>
      <c r="PH12">
        <f>+'UCI OCUPADA TOTAL'!PH12-'UCI OCUPADA COVID'!PH12</f>
        <v>90</v>
      </c>
      <c r="PI12">
        <f>+'UCI OCUPADA TOTAL'!PI12-'UCI OCUPADA COVID'!PI12</f>
        <v>90</v>
      </c>
      <c r="PJ12">
        <f>+'UCI OCUPADA TOTAL'!PJ12-'UCI OCUPADA COVID'!PJ12</f>
        <v>88</v>
      </c>
      <c r="PK12">
        <f>+'UCI OCUPADA TOTAL'!PK12-'UCI OCUPADA COVID'!PK12</f>
        <v>86</v>
      </c>
      <c r="PL12">
        <f>+'UCI OCUPADA TOTAL'!PL12-'UCI OCUPADA COVID'!PL12</f>
        <v>92</v>
      </c>
      <c r="PM12">
        <f>+'UCI OCUPADA TOTAL'!PM12-'UCI OCUPADA COVID'!PM12</f>
        <v>94</v>
      </c>
    </row>
    <row r="13" spans="1:429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  <c r="OZ13">
        <f>+'UCI OCUPADA TOTAL'!OZ13-'UCI OCUPADA COVID'!OZ13</f>
        <v>36</v>
      </c>
      <c r="PA13">
        <f>+'UCI OCUPADA TOTAL'!PA13-'UCI OCUPADA COVID'!PA13</f>
        <v>37</v>
      </c>
      <c r="PB13">
        <f>+'UCI OCUPADA TOTAL'!PB13-'UCI OCUPADA COVID'!PB13</f>
        <v>34</v>
      </c>
      <c r="PC13">
        <f>+'UCI OCUPADA TOTAL'!PC13-'UCI OCUPADA COVID'!PC13</f>
        <v>38</v>
      </c>
      <c r="PD13">
        <f>+'UCI OCUPADA TOTAL'!PD13-'UCI OCUPADA COVID'!PD13</f>
        <v>28</v>
      </c>
      <c r="PE13">
        <f>+'UCI OCUPADA TOTAL'!PE13-'UCI OCUPADA COVID'!PE13</f>
        <v>32</v>
      </c>
      <c r="PF13">
        <f>+'UCI OCUPADA TOTAL'!PF13-'UCI OCUPADA COVID'!PF13</f>
        <v>37</v>
      </c>
      <c r="PG13">
        <f>+'UCI OCUPADA TOTAL'!PG13-'UCI OCUPADA COVID'!PG13</f>
        <v>36</v>
      </c>
      <c r="PH13">
        <f>+'UCI OCUPADA TOTAL'!PH13-'UCI OCUPADA COVID'!PH13</f>
        <v>34</v>
      </c>
      <c r="PI13">
        <f>+'UCI OCUPADA TOTAL'!PI13-'UCI OCUPADA COVID'!PI13</f>
        <v>36</v>
      </c>
      <c r="PJ13">
        <f>+'UCI OCUPADA TOTAL'!PJ13-'UCI OCUPADA COVID'!PJ13</f>
        <v>40</v>
      </c>
      <c r="PK13">
        <f>+'UCI OCUPADA TOTAL'!PK13-'UCI OCUPADA COVID'!PK13</f>
        <v>37</v>
      </c>
      <c r="PL13">
        <f>+'UCI OCUPADA TOTAL'!PL13-'UCI OCUPADA COVID'!PL13</f>
        <v>40</v>
      </c>
      <c r="PM13">
        <f>+'UCI OCUPADA TOTAL'!PM13-'UCI OCUPADA COVID'!PM13</f>
        <v>44</v>
      </c>
    </row>
    <row r="14" spans="1:429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  <c r="OZ14">
        <f>+'UCI OCUPADA TOTAL'!OZ14-'UCI OCUPADA COVID'!OZ14</f>
        <v>9</v>
      </c>
      <c r="PA14">
        <f>+'UCI OCUPADA TOTAL'!PA14-'UCI OCUPADA COVID'!PA14</f>
        <v>10</v>
      </c>
      <c r="PB14">
        <f>+'UCI OCUPADA TOTAL'!PB14-'UCI OCUPADA COVID'!PB14</f>
        <v>11</v>
      </c>
      <c r="PC14">
        <f>+'UCI OCUPADA TOTAL'!PC14-'UCI OCUPADA COVID'!PC14</f>
        <v>10</v>
      </c>
      <c r="PD14">
        <f>+'UCI OCUPADA TOTAL'!PD14-'UCI OCUPADA COVID'!PD14</f>
        <v>10</v>
      </c>
      <c r="PE14">
        <f>+'UCI OCUPADA TOTAL'!PE14-'UCI OCUPADA COVID'!PE14</f>
        <v>9</v>
      </c>
      <c r="PF14">
        <f>+'UCI OCUPADA TOTAL'!PF14-'UCI OCUPADA COVID'!PF14</f>
        <v>7</v>
      </c>
      <c r="PG14">
        <f>+'UCI OCUPADA TOTAL'!PG14-'UCI OCUPADA COVID'!PG14</f>
        <v>12</v>
      </c>
      <c r="PH14">
        <f>+'UCI OCUPADA TOTAL'!PH14-'UCI OCUPADA COVID'!PH14</f>
        <v>11</v>
      </c>
      <c r="PI14">
        <f>+'UCI OCUPADA TOTAL'!PI14-'UCI OCUPADA COVID'!PI14</f>
        <v>10</v>
      </c>
      <c r="PJ14">
        <f>+'UCI OCUPADA TOTAL'!PJ14-'UCI OCUPADA COVID'!PJ14</f>
        <v>13</v>
      </c>
      <c r="PK14">
        <f>+'UCI OCUPADA TOTAL'!PK14-'UCI OCUPADA COVID'!PK14</f>
        <v>12</v>
      </c>
      <c r="PL14">
        <f>+'UCI OCUPADA TOTAL'!PL14-'UCI OCUPADA COVID'!PL14</f>
        <v>12</v>
      </c>
      <c r="PM14">
        <f>+'UCI OCUPADA TOTAL'!PM14-'UCI OCUPADA COVID'!PM14</f>
        <v>10</v>
      </c>
    </row>
    <row r="15" spans="1:429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  <c r="OZ15">
        <f>+'UCI OCUPADA TOTAL'!OZ15-'UCI OCUPADA COVID'!OZ15</f>
        <v>25</v>
      </c>
      <c r="PA15">
        <f>+'UCI OCUPADA TOTAL'!PA15-'UCI OCUPADA COVID'!PA15</f>
        <v>26</v>
      </c>
      <c r="PB15">
        <f>+'UCI OCUPADA TOTAL'!PB15-'UCI OCUPADA COVID'!PB15</f>
        <v>27</v>
      </c>
      <c r="PC15">
        <f>+'UCI OCUPADA TOTAL'!PC15-'UCI OCUPADA COVID'!PC15</f>
        <v>23</v>
      </c>
      <c r="PD15">
        <f>+'UCI OCUPADA TOTAL'!PD15-'UCI OCUPADA COVID'!PD15</f>
        <v>25</v>
      </c>
      <c r="PE15">
        <f>+'UCI OCUPADA TOTAL'!PE15-'UCI OCUPADA COVID'!PE15</f>
        <v>25</v>
      </c>
      <c r="PF15">
        <f>+'UCI OCUPADA TOTAL'!PF15-'UCI OCUPADA COVID'!PF15</f>
        <v>25</v>
      </c>
      <c r="PG15">
        <f>+'UCI OCUPADA TOTAL'!PG15-'UCI OCUPADA COVID'!PG15</f>
        <v>27</v>
      </c>
      <c r="PH15">
        <f>+'UCI OCUPADA TOTAL'!PH15-'UCI OCUPADA COVID'!PH15</f>
        <v>28</v>
      </c>
      <c r="PI15">
        <f>+'UCI OCUPADA TOTAL'!PI15-'UCI OCUPADA COVID'!PI15</f>
        <v>24</v>
      </c>
      <c r="PJ15">
        <f>+'UCI OCUPADA TOTAL'!PJ15-'UCI OCUPADA COVID'!PJ15</f>
        <v>28</v>
      </c>
      <c r="PK15">
        <f>+'UCI OCUPADA TOTAL'!PK15-'UCI OCUPADA COVID'!PK15</f>
        <v>28</v>
      </c>
      <c r="PL15">
        <f>+'UCI OCUPADA TOTAL'!PL15-'UCI OCUPADA COVID'!PL15</f>
        <v>29</v>
      </c>
      <c r="PM15">
        <f>+'UCI OCUPADA TOTAL'!PM15-'UCI OCUPADA COVID'!PM15</f>
        <v>30</v>
      </c>
    </row>
    <row r="16" spans="1:429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  <c r="OZ16">
        <f>+'UCI OCUPADA TOTAL'!OZ16-'UCI OCUPADA COVID'!OZ16</f>
        <v>0</v>
      </c>
      <c r="PA16">
        <f>+'UCI OCUPADA TOTAL'!PA16-'UCI OCUPADA COVID'!PA16</f>
        <v>1</v>
      </c>
      <c r="PB16">
        <f>+'UCI OCUPADA TOTAL'!PB16-'UCI OCUPADA COVID'!PB16</f>
        <v>1</v>
      </c>
      <c r="PC16">
        <f>+'UCI OCUPADA TOTAL'!PC16-'UCI OCUPADA COVID'!PC16</f>
        <v>1</v>
      </c>
      <c r="PD16">
        <f>+'UCI OCUPADA TOTAL'!PD16-'UCI OCUPADA COVID'!PD16</f>
        <v>0</v>
      </c>
      <c r="PE16">
        <f>+'UCI OCUPADA TOTAL'!PE16-'UCI OCUPADA COVID'!PE16</f>
        <v>3</v>
      </c>
      <c r="PF16">
        <f>+'UCI OCUPADA TOTAL'!PF16-'UCI OCUPADA COVID'!PF16</f>
        <v>2</v>
      </c>
      <c r="PG16">
        <f>+'UCI OCUPADA TOTAL'!PG16-'UCI OCUPADA COVID'!PG16</f>
        <v>2</v>
      </c>
      <c r="PH16">
        <f>+'UCI OCUPADA TOTAL'!PH16-'UCI OCUPADA COVID'!PH16</f>
        <v>2</v>
      </c>
      <c r="PI16">
        <f>+'UCI OCUPADA TOTAL'!PI16-'UCI OCUPADA COVID'!PI16</f>
        <v>1</v>
      </c>
      <c r="PJ16">
        <f>+'UCI OCUPADA TOTAL'!PJ16-'UCI OCUPADA COVID'!PJ16</f>
        <v>1</v>
      </c>
      <c r="PK16">
        <f>+'UCI OCUPADA TOTAL'!PK16-'UCI OCUPADA COVID'!PK16</f>
        <v>1</v>
      </c>
      <c r="PL16">
        <f>+'UCI OCUPADA TOTAL'!PL16-'UCI OCUPADA COVID'!PL16</f>
        <v>1</v>
      </c>
      <c r="PM16">
        <f>+'UCI OCUPADA TOTAL'!PM16-'UCI OCUPADA COVID'!PM16</f>
        <v>1</v>
      </c>
    </row>
    <row r="17" spans="1:429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  <c r="OZ17">
        <f>+'UCI OCUPADA TOTAL'!OZ17-'UCI OCUPADA COVID'!OZ17</f>
        <v>12</v>
      </c>
      <c r="PA17">
        <f>+'UCI OCUPADA TOTAL'!PA17-'UCI OCUPADA COVID'!PA17</f>
        <v>12</v>
      </c>
      <c r="PB17">
        <f>+'UCI OCUPADA TOTAL'!PB17-'UCI OCUPADA COVID'!PB17</f>
        <v>9</v>
      </c>
      <c r="PC17">
        <f>+'UCI OCUPADA TOTAL'!PC17-'UCI OCUPADA COVID'!PC17</f>
        <v>10</v>
      </c>
      <c r="PD17">
        <f>+'UCI OCUPADA TOTAL'!PD17-'UCI OCUPADA COVID'!PD17</f>
        <v>8</v>
      </c>
      <c r="PE17">
        <f>+'UCI OCUPADA TOTAL'!PE17-'UCI OCUPADA COVID'!PE17</f>
        <v>13</v>
      </c>
      <c r="PF17">
        <f>+'UCI OCUPADA TOTAL'!PF17-'UCI OCUPADA COVID'!PF17</f>
        <v>12</v>
      </c>
      <c r="PG17">
        <f>+'UCI OCUPADA TOTAL'!PG17-'UCI OCUPADA COVID'!PG17</f>
        <v>11</v>
      </c>
      <c r="PH17">
        <f>+'UCI OCUPADA TOTAL'!PH17-'UCI OCUPADA COVID'!PH17</f>
        <v>11</v>
      </c>
      <c r="PI17">
        <f>+'UCI OCUPADA TOTAL'!PI17-'UCI OCUPADA COVID'!PI17</f>
        <v>9</v>
      </c>
      <c r="PJ17">
        <f>+'UCI OCUPADA TOTAL'!PJ17-'UCI OCUPADA COVID'!PJ17</f>
        <v>12</v>
      </c>
      <c r="PK17">
        <f>+'UCI OCUPADA TOTAL'!PK17-'UCI OCUPADA COVID'!PK17</f>
        <v>12</v>
      </c>
      <c r="PL17">
        <f>+'UCI OCUPADA TOTAL'!PL17-'UCI OCUPADA COVID'!PL17</f>
        <v>11</v>
      </c>
      <c r="PM17">
        <f>+'UCI OCUPADA TOTAL'!PM17-'UCI OCUPADA COVID'!PM17</f>
        <v>8</v>
      </c>
    </row>
    <row r="18" spans="1:429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  <c r="OZ18" s="20">
        <f>+'UCI OCUPADA TOTAL'!OZ18-'UCI OCUPADA COVID'!OZ18</f>
        <v>1142</v>
      </c>
      <c r="PA18" s="20">
        <f>+'UCI OCUPADA TOTAL'!PA18-'UCI OCUPADA COVID'!PA18</f>
        <v>1101</v>
      </c>
      <c r="PB18" s="20">
        <f>+'UCI OCUPADA TOTAL'!PB18-'UCI OCUPADA COVID'!PB18</f>
        <v>1099</v>
      </c>
      <c r="PC18" s="20">
        <f>+'UCI OCUPADA TOTAL'!PC18-'UCI OCUPADA COVID'!PC18</f>
        <v>1093</v>
      </c>
      <c r="PD18" s="20">
        <f>+'UCI OCUPADA TOTAL'!PD18-'UCI OCUPADA COVID'!PD18</f>
        <v>1066</v>
      </c>
      <c r="PE18" s="20">
        <f>+'UCI OCUPADA TOTAL'!PE18-'UCI OCUPADA COVID'!PE18</f>
        <v>1073</v>
      </c>
      <c r="PF18" s="20">
        <f>+'UCI OCUPADA TOTAL'!PF18-'UCI OCUPADA COVID'!PF18</f>
        <v>1080</v>
      </c>
      <c r="PG18" s="20">
        <f>+'UCI OCUPADA TOTAL'!PG18-'UCI OCUPADA COVID'!PG18</f>
        <v>1070</v>
      </c>
      <c r="PH18" s="20">
        <f>+'UCI OCUPADA TOTAL'!PH18-'UCI OCUPADA COVID'!PH18</f>
        <v>1065</v>
      </c>
      <c r="PI18" s="20">
        <f>+'UCI OCUPADA TOTAL'!PI18-'UCI OCUPADA COVID'!PI18</f>
        <v>1009</v>
      </c>
      <c r="PJ18" s="20">
        <f>+'UCI OCUPADA TOTAL'!PJ18-'UCI OCUPADA COVID'!PJ18</f>
        <v>1056</v>
      </c>
      <c r="PK18" s="20">
        <f>+'UCI OCUPADA TOTAL'!PK18-'UCI OCUPADA COVID'!PK18</f>
        <v>1050</v>
      </c>
      <c r="PL18" s="20">
        <f>+'UCI OCUPADA TOTAL'!PL18-'UCI OCUPADA COVID'!PL18</f>
        <v>1075</v>
      </c>
      <c r="PM18" s="20">
        <f>+'UCI OCUPADA TOTAL'!PM18-'UCI OCUPADA COVID'!PM18</f>
        <v>1083</v>
      </c>
    </row>
    <row r="19" spans="1:429" x14ac:dyDescent="0.25">
      <c r="BA19" s="1"/>
      <c r="KP19" s="9"/>
    </row>
    <row r="20" spans="1:429" x14ac:dyDescent="0.25">
      <c r="BA20" s="1"/>
    </row>
    <row r="21" spans="1:429" x14ac:dyDescent="0.25">
      <c r="BA21" s="1"/>
    </row>
    <row r="22" spans="1:429" x14ac:dyDescent="0.25">
      <c r="BA22" s="1"/>
    </row>
    <row r="23" spans="1:429" x14ac:dyDescent="0.25">
      <c r="BA23" s="1"/>
    </row>
    <row r="24" spans="1:429" x14ac:dyDescent="0.25">
      <c r="BA24" s="1"/>
    </row>
    <row r="25" spans="1:429" x14ac:dyDescent="0.25">
      <c r="BA25" s="1"/>
    </row>
    <row r="26" spans="1:429" x14ac:dyDescent="0.25">
      <c r="BA26" s="1"/>
    </row>
    <row r="27" spans="1:429" x14ac:dyDescent="0.25">
      <c r="BA27" s="1"/>
    </row>
    <row r="28" spans="1:429" x14ac:dyDescent="0.25">
      <c r="BA28" s="1"/>
    </row>
    <row r="29" spans="1:429" x14ac:dyDescent="0.25">
      <c r="BA29" s="1"/>
    </row>
    <row r="30" spans="1:429" x14ac:dyDescent="0.25">
      <c r="BA30" s="1"/>
    </row>
    <row r="31" spans="1:429" x14ac:dyDescent="0.25">
      <c r="BA31" s="1"/>
    </row>
    <row r="32" spans="1:429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2021-06-15T13:24:58Z</dcterms:modified>
</cp:coreProperties>
</file>