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005" documentId="8_{9F1230D5-64C1-4EE0-9758-3A2331A06A47}" xr6:coauthVersionLast="45" xr6:coauthVersionMax="45" xr10:uidLastSave="{8EEF5138-18E7-436A-9D87-F82B08BB2E18}"/>
  <bookViews>
    <workbookView xWindow="-108" yWindow="-108" windowWidth="23256" windowHeight="12576" firstSheet="5" activeTab="1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<sst xmlns="http://schemas.openxmlformats.org/spreadsheetml/2006/main" count="7468" uniqueCount="912">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</sst>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171" totalsRowShown="0">
  <autoFilter ref="A1:C171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3758" totalsRowShown="0" headerRowDxfId="41" dataDxfId="40" headerRowBorderDxfId="38" tableBorderDxfId="39">
  <autoFilter ref="A1:K3758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75" totalsRowShown="0" headerRowDxfId="30" dataDxfId="29" headerRowBorderDxfId="27" tableBorderDxfId="28">
  <autoFilter ref="A1:N75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71"/>
  <sheetViews>
    <sheetView showGridLines="0" workbookViewId="0">
      <pane ySplit="1" topLeftCell="A157" activePane="bottomLeft" state="frozen"/>
      <selection pane="bottomLeft" activeCell="D173" sqref="D173"/>
    </sheetView>
  </sheetViews>
  <sheetFormatPr defaultColWidth="11.42578125" defaultRowHeight="14.4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  <row r="157" spans="1:3">
      <c r="A157" s="46">
        <v>43974</v>
      </c>
      <c r="B157" t="s">
        <v>3</v>
      </c>
      <c r="C157">
        <v>2211</v>
      </c>
    </row>
    <row r="158" spans="1:3">
      <c r="A158" s="46">
        <v>43974</v>
      </c>
      <c r="B158" t="s">
        <v>4</v>
      </c>
      <c r="C158">
        <v>292</v>
      </c>
    </row>
    <row r="159" spans="1:3">
      <c r="A159" s="46">
        <v>43974</v>
      </c>
      <c r="B159" t="s">
        <v>5</v>
      </c>
      <c r="C159">
        <v>185</v>
      </c>
    </row>
    <row r="160" spans="1:3">
      <c r="A160" s="46">
        <v>43974</v>
      </c>
      <c r="B160" t="s">
        <v>6</v>
      </c>
      <c r="C160">
        <v>166</v>
      </c>
    </row>
    <row r="161" spans="1:3">
      <c r="A161" s="46">
        <v>43974</v>
      </c>
      <c r="B161" t="s">
        <v>7</v>
      </c>
      <c r="C161">
        <v>200</v>
      </c>
    </row>
    <row r="162" spans="1:3">
      <c r="A162" s="46">
        <v>43975</v>
      </c>
      <c r="B162" t="s">
        <v>3</v>
      </c>
      <c r="C162">
        <v>2547</v>
      </c>
    </row>
    <row r="163" spans="1:3">
      <c r="A163" s="46">
        <v>43975</v>
      </c>
      <c r="B163" t="s">
        <v>4</v>
      </c>
      <c r="C163">
        <v>305</v>
      </c>
    </row>
    <row r="164" spans="1:3">
      <c r="A164" s="46">
        <v>43975</v>
      </c>
      <c r="B164" t="s">
        <v>5</v>
      </c>
      <c r="C164">
        <v>189</v>
      </c>
    </row>
    <row r="165" spans="1:3">
      <c r="A165" s="46">
        <v>43975</v>
      </c>
      <c r="B165" t="s">
        <v>6</v>
      </c>
      <c r="C165">
        <v>179</v>
      </c>
    </row>
    <row r="166" spans="1:3">
      <c r="A166" s="46">
        <v>43975</v>
      </c>
      <c r="B166" t="s">
        <v>7</v>
      </c>
      <c r="C166">
        <v>204</v>
      </c>
    </row>
    <row r="167" spans="1:3">
      <c r="A167" s="46">
        <v>43976</v>
      </c>
      <c r="B167" t="s">
        <v>3</v>
      </c>
      <c r="C167">
        <v>2814</v>
      </c>
    </row>
    <row r="168" spans="1:3">
      <c r="A168" s="46">
        <v>43976</v>
      </c>
      <c r="B168" t="s">
        <v>4</v>
      </c>
      <c r="C168">
        <v>322</v>
      </c>
    </row>
    <row r="169" spans="1:3">
      <c r="A169" s="46">
        <v>43976</v>
      </c>
      <c r="B169" t="s">
        <v>5</v>
      </c>
      <c r="C169">
        <v>205</v>
      </c>
    </row>
    <row r="170" spans="1:3">
      <c r="A170" s="46">
        <v>43976</v>
      </c>
      <c r="B170" t="s">
        <v>6</v>
      </c>
      <c r="C170">
        <v>212</v>
      </c>
    </row>
    <row r="171" spans="1:3">
      <c r="A171" s="46">
        <v>43976</v>
      </c>
      <c r="B171" t="s">
        <v>7</v>
      </c>
      <c r="C171">
        <v>207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3758"/>
  <sheetViews>
    <sheetView tabSelected="1" workbookViewId="0">
      <pane ySplit="1" topLeftCell="A3748" activePane="bottomLeft" state="frozen"/>
      <selection pane="bottomLeft" activeCell="B3422" sqref="B3422:B3758"/>
    </sheetView>
  </sheetViews>
  <sheetFormatPr defaultColWidth="11.42578125" defaultRowHeight="14.4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 ht="15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 ht="15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 ht="15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 ht="15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 ht="15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 ht="15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 ht="15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 ht="15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 ht="15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 ht="15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 ht="15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 ht="15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 ht="15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 ht="15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 ht="15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 ht="15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 ht="15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 ht="15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 ht="15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 ht="15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 ht="15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 ht="15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 ht="15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 ht="15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 ht="15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 ht="15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 ht="15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 ht="15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 ht="15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 ht="15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 ht="15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 ht="15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 ht="15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 ht="15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 ht="15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 ht="15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 ht="15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 ht="15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 ht="15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 ht="15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 ht="15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 ht="15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 ht="15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 ht="15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 ht="15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 ht="15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 ht="15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 ht="15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 ht="15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 ht="15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 ht="15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 ht="15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 ht="15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 ht="15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 ht="15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 ht="15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 ht="15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 ht="15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 ht="15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 ht="15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 ht="15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 ht="15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 ht="15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 ht="15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 ht="15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 ht="15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 ht="15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 ht="15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 ht="15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 ht="15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 ht="15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 ht="15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 ht="15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 ht="15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 ht="15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 ht="15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 ht="15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 ht="15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 ht="15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 ht="15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 ht="15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 ht="15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 ht="15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 ht="15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 ht="15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 ht="15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 ht="15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 ht="15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 ht="15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 ht="15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 ht="15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 ht="15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 ht="15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 ht="15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 ht="15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 ht="15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 ht="15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 ht="15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 ht="15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 ht="15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 ht="15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 ht="15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 ht="15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 ht="15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 ht="15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 ht="15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 ht="15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 ht="15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 ht="15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 ht="15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 ht="15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 ht="15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 ht="15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 ht="15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 ht="15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 ht="15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 ht="15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 ht="15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 ht="15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 ht="15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 ht="15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 ht="15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 ht="15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 ht="15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 ht="15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 ht="15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 ht="15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 ht="15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 ht="15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 ht="15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 ht="15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 ht="15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 ht="15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 ht="15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 ht="15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 ht="15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 ht="15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 ht="15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 ht="15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 ht="15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 ht="15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 ht="15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 ht="15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 ht="15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 ht="15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 ht="15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 ht="15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 ht="15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 ht="15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 ht="15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 ht="15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 ht="15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 ht="15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 ht="15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 ht="15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 ht="15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 ht="15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 ht="15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 ht="15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 ht="15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 ht="15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 ht="15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 ht="15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 ht="15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 ht="15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 ht="15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 ht="15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 ht="15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 ht="15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 ht="15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 ht="15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 ht="15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 ht="15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 ht="15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 ht="15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 ht="15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 ht="15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 ht="15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 ht="15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 ht="15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 ht="15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 ht="15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 ht="15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 ht="15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 ht="15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 ht="15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 ht="15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 ht="15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 ht="15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 ht="15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 ht="15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 ht="15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 ht="15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 ht="15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 ht="15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 ht="15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 ht="15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 ht="15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 ht="15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 ht="15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 ht="15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 ht="15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 ht="15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 ht="15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 ht="15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 ht="15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 ht="15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 ht="15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 ht="15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 ht="15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 ht="15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 ht="15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 ht="15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 ht="15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 ht="15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 ht="15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 ht="15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 ht="15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 ht="15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 ht="15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 ht="15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 ht="15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 ht="15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 ht="15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 ht="15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 ht="15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 ht="15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 ht="15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 ht="15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 ht="15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 ht="15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 ht="15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 ht="15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 ht="15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 ht="15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 ht="15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 ht="15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 ht="15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 ht="15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 ht="15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 ht="15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 ht="15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 ht="15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 ht="15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 ht="15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 ht="15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 ht="15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 ht="15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 ht="15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 ht="15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 ht="15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 ht="15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 ht="15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 ht="15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 ht="15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 ht="15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 ht="15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 ht="15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 ht="15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 ht="15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 ht="15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 ht="15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 ht="15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 ht="15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 ht="15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 ht="15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 ht="15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 ht="15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 ht="15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 ht="15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 ht="15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 ht="15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 ht="15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 ht="15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 ht="15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 ht="15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 ht="15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 ht="15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 ht="15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 ht="15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 ht="15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 ht="15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 ht="15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 ht="15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 ht="15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 ht="15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 ht="15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 ht="15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 ht="15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 ht="15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 ht="15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 ht="15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 ht="15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 ht="15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 ht="15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 ht="15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 ht="15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 ht="15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 ht="15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 ht="15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 ht="15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 ht="15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 ht="15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 ht="15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 ht="15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 ht="15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 ht="15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 ht="15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 ht="15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 ht="15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 ht="15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 ht="15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 ht="15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 ht="15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 ht="15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 ht="15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 ht="15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 ht="15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 ht="15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 ht="15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 ht="15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 ht="15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 ht="15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 ht="15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 ht="15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 ht="15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 ht="15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 ht="15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 ht="15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 ht="15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 ht="15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 ht="15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 ht="15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 ht="15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 ht="15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 ht="15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 ht="15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 ht="15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 ht="15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 ht="15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 ht="15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 ht="15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 ht="15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 ht="15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 ht="15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 ht="15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 ht="15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 ht="15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 ht="15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 ht="15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 ht="15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 ht="15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 ht="15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 ht="15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 ht="15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 ht="15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 ht="15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 ht="15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 ht="15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 ht="15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 ht="15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 ht="15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 ht="15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 ht="15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 ht="15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 ht="15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 ht="15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 ht="15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 ht="15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 ht="15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 ht="15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 ht="15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 ht="15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 ht="15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 ht="15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 ht="15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 ht="15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 ht="15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 ht="15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 ht="15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 ht="15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 ht="15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 ht="15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 ht="15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 ht="15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 ht="15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 ht="15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 ht="15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 ht="15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 ht="15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 ht="15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 ht="15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 ht="15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 ht="15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 ht="15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 ht="15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 ht="15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 ht="15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 ht="15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 ht="15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 ht="15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 ht="15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 ht="15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 ht="15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 ht="15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 ht="15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 ht="15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 ht="15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 ht="15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 ht="15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 ht="15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 ht="15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 ht="15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 ht="15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 ht="15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 ht="15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 ht="15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 ht="15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 ht="15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 ht="15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 ht="15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 ht="15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 ht="15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 ht="15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 ht="15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 ht="15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 ht="15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 ht="15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 ht="15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 ht="15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 ht="15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 ht="15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 ht="15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 ht="15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 ht="15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 ht="15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 ht="15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 ht="15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 ht="15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 ht="15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 ht="15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 ht="15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 ht="15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 ht="15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 ht="15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 ht="15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 ht="15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 ht="15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 ht="15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 ht="15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 ht="15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 ht="15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 ht="15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 ht="15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 ht="15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 ht="15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 ht="15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 ht="15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 ht="15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 ht="15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 ht="15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 ht="15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 ht="15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 ht="15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 ht="15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 ht="15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 ht="15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 ht="15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 ht="15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 ht="15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 ht="15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 ht="15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 ht="15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 ht="15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 ht="15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 ht="15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 ht="15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 ht="15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 ht="15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 ht="15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 ht="15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 ht="15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 ht="15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 ht="15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 ht="15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 ht="15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 ht="15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 ht="15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 ht="15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 ht="15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 ht="15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 ht="15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 ht="15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 ht="15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 ht="15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 ht="15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 ht="15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 ht="15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 ht="15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 ht="15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 ht="15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 ht="15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 ht="15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 ht="15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 ht="15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 ht="15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 ht="15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 ht="15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 ht="15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 ht="15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 ht="15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 ht="15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 ht="15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 ht="15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 ht="15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 ht="15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 ht="15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 ht="15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 ht="15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 ht="15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 ht="15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 ht="15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 ht="15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 ht="15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 ht="15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 ht="15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 ht="15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 ht="15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 ht="15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 ht="15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 ht="15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 ht="15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 ht="15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 ht="15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 ht="15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 ht="15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 ht="15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 ht="15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 ht="15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 ht="15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 ht="15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 ht="15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 ht="15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 ht="15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 ht="15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 ht="15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 ht="15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 ht="15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 ht="15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 ht="15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 ht="15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 ht="15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 ht="15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 ht="15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 ht="15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 ht="15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 ht="15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 ht="15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 ht="15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 ht="15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 ht="15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 ht="15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 ht="15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 ht="15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 ht="15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 ht="15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 ht="15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 ht="15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 ht="15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 ht="15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 ht="15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 ht="15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 ht="15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 ht="15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 ht="15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 ht="15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 ht="15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 ht="15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 ht="15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 ht="15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 ht="15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 ht="15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 ht="15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 ht="15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 ht="15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 ht="15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 ht="15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 ht="15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 ht="15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 ht="15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 ht="15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 ht="15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 ht="15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 ht="15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 ht="15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 ht="15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 ht="15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 ht="15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 ht="15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 ht="15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 ht="15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 ht="15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 ht="15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 ht="15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 ht="15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 ht="15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 ht="15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 ht="15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 ht="15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 ht="15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 ht="15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 ht="15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 ht="15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 ht="15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 ht="15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 ht="15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 ht="15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 ht="15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 ht="15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 ht="15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 ht="15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 ht="15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 ht="15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 ht="15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 ht="15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 ht="15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 ht="15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 ht="15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 ht="15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 ht="15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 ht="15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 ht="15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 ht="15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 ht="15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 ht="15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 ht="15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 ht="15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 ht="15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 ht="15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 ht="15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 ht="15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 ht="15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 ht="15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 ht="15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 ht="15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 ht="15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 ht="15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 ht="15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 ht="15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 ht="15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 ht="15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 ht="15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 ht="15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 ht="15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 ht="15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 ht="15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 ht="15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 ht="15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 ht="15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 ht="15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 ht="15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 ht="15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 ht="15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 ht="15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 ht="15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 ht="15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 ht="15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 ht="15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 ht="15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 ht="15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 ht="15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 ht="15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 ht="15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 ht="15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 ht="15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 ht="15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 ht="15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 ht="15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 ht="15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 ht="15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 ht="15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 ht="15">
      <c r="A3423" t="str">
        <f>+IFERROR(VLOOKUP(B3423,LOCALIZACION[[Departamento]:[Región COVID]],4,0),"No Informado")</f>
        <v>No Informado</v>
      </c>
      <c r="B3423" t="s">
        <v>27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 ht="15">
      <c r="A3424" t="str">
        <f>+IFERROR(VLOOKUP(B3424,LOCALIZACION[[Departamento]:[Región COVID]],4,0),"No Informado")</f>
        <v>No Informado</v>
      </c>
      <c r="B3424" t="s">
        <v>27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 ht="15">
      <c r="A3425" t="str">
        <f>+IFERROR(VLOOKUP(B3425,LOCALIZACION[[Departamento]:[Región COVID]],4,0),"No Informado")</f>
        <v>No Informado</v>
      </c>
      <c r="B3425" t="s">
        <v>27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 ht="15">
      <c r="A3426" t="str">
        <f>+IFERROR(VLOOKUP(B3426,LOCALIZACION[[Departamento]:[Región COVID]],4,0),"No Informado")</f>
        <v>No Informado</v>
      </c>
      <c r="B3426" t="s">
        <v>27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 ht="15">
      <c r="A3427" t="str">
        <f>+IFERROR(VLOOKUP(B3427,LOCALIZACION[[Departamento]:[Región COVID]],4,0),"No Informado")</f>
        <v>No Informado</v>
      </c>
      <c r="B3427" t="s">
        <v>27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 ht="15">
      <c r="A3428" t="str">
        <f>+IFERROR(VLOOKUP(B3428,LOCALIZACION[[Departamento]:[Región COVID]],4,0),"No Informado")</f>
        <v>No Informado</v>
      </c>
      <c r="B3428" t="s">
        <v>27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 ht="15">
      <c r="A3429" t="str">
        <f>+IFERROR(VLOOKUP(B3429,LOCALIZACION[[Departamento]:[Región COVID]],4,0),"No Informado")</f>
        <v>No Informado</v>
      </c>
      <c r="B3429" t="s">
        <v>27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 ht="15">
      <c r="A3430" t="str">
        <f>+IFERROR(VLOOKUP(B3430,LOCALIZACION[[Departamento]:[Región COVID]],4,0),"No Informado")</f>
        <v>No Informado</v>
      </c>
      <c r="B3430" t="s">
        <v>27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 ht="15">
      <c r="A3431" t="str">
        <f>+IFERROR(VLOOKUP(B3431,LOCALIZACION[[Departamento]:[Región COVID]],4,0),"No Informado")</f>
        <v>No Informado</v>
      </c>
      <c r="B3431" t="s">
        <v>27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 ht="15">
      <c r="A3432" t="str">
        <f>+IFERROR(VLOOKUP(B3432,LOCALIZACION[[Departamento]:[Región COVID]],4,0),"No Informado")</f>
        <v>No Informado</v>
      </c>
      <c r="B3432" t="s">
        <v>27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 ht="15">
      <c r="A3433" t="str">
        <f>+IFERROR(VLOOKUP(B3433,LOCALIZACION[[Departamento]:[Región COVID]],4,0),"No Informado")</f>
        <v>No Informado</v>
      </c>
      <c r="B3433" t="s">
        <v>27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 ht="15">
      <c r="A3434" t="str">
        <f>+IFERROR(VLOOKUP(B3434,LOCALIZACION[[Departamento]:[Región COVID]],4,0),"No Informado")</f>
        <v>No Informado</v>
      </c>
      <c r="B3434" t="s">
        <v>27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 ht="15">
      <c r="A3435" t="str">
        <f>+IFERROR(VLOOKUP(B3435,LOCALIZACION[[Departamento]:[Región COVID]],4,0),"No Informado")</f>
        <v>No Informado</v>
      </c>
      <c r="B3435" t="s">
        <v>27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 ht="15">
      <c r="A3436" t="str">
        <f>+IFERROR(VLOOKUP(B3436,LOCALIZACION[[Departamento]:[Región COVID]],4,0),"No Informado")</f>
        <v>No Informado</v>
      </c>
      <c r="B3436" t="s">
        <v>27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 ht="15">
      <c r="A3437" t="str">
        <f>+IFERROR(VLOOKUP(B3437,LOCALIZACION[[Departamento]:[Región COVID]],4,0),"No Informado")</f>
        <v>No Informado</v>
      </c>
      <c r="B3437" t="s">
        <v>27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 ht="15">
      <c r="A3438" t="str">
        <f>+IFERROR(VLOOKUP(B3438,LOCALIZACION[[Departamento]:[Región COVID]],4,0),"No Informado")</f>
        <v>No Informado</v>
      </c>
      <c r="B3438" t="s">
        <v>27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 ht="15">
      <c r="A3439" t="str">
        <f>+IFERROR(VLOOKUP(B3439,LOCALIZACION[[Departamento]:[Región COVID]],4,0),"No Informado")</f>
        <v>No Informado</v>
      </c>
      <c r="B3439" t="s">
        <v>27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 ht="15">
      <c r="A3440" t="str">
        <f>+IFERROR(VLOOKUP(B3440,LOCALIZACION[[Departamento]:[Región COVID]],4,0),"No Informado")</f>
        <v>No Informado</v>
      </c>
      <c r="B3440" t="s">
        <v>27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 ht="15">
      <c r="A3441" t="str">
        <f>+IFERROR(VLOOKUP(B3441,LOCALIZACION[[Departamento]:[Región COVID]],4,0),"No Informado")</f>
        <v>No Informado</v>
      </c>
      <c r="B3441" t="s">
        <v>27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 ht="15">
      <c r="A3442" t="str">
        <f>+IFERROR(VLOOKUP(B3442,LOCALIZACION[[Departamento]:[Región COVID]],4,0),"No Informado")</f>
        <v>No Informado</v>
      </c>
      <c r="B3442" t="s">
        <v>27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 ht="15">
      <c r="A3443" t="str">
        <f>+IFERROR(VLOOKUP(B3443,LOCALIZACION[[Departamento]:[Región COVID]],4,0),"No Informado")</f>
        <v>No Informado</v>
      </c>
      <c r="B3443" t="s">
        <v>27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 ht="15">
      <c r="A3444" t="str">
        <f>+IFERROR(VLOOKUP(B3444,LOCALIZACION[[Departamento]:[Región COVID]],4,0),"No Informado")</f>
        <v>No Informado</v>
      </c>
      <c r="B3444" t="s">
        <v>27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 ht="15">
      <c r="A3445" t="str">
        <f>+IFERROR(VLOOKUP(B3445,LOCALIZACION[[Departamento]:[Región COVID]],4,0),"No Informado")</f>
        <v>No Informado</v>
      </c>
      <c r="B3445" t="s">
        <v>27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 ht="15">
      <c r="A3446" t="str">
        <f>+IFERROR(VLOOKUP(B3446,LOCALIZACION[[Departamento]:[Región COVID]],4,0),"No Informado")</f>
        <v>No Informado</v>
      </c>
      <c r="B3446" t="s">
        <v>27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 ht="15">
      <c r="A3447" t="str">
        <f>+IFERROR(VLOOKUP(B3447,LOCALIZACION[[Departamento]:[Región COVID]],4,0),"No Informado")</f>
        <v>No Informado</v>
      </c>
      <c r="B3447" t="s">
        <v>27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 ht="15">
      <c r="A3448" t="str">
        <f>+IFERROR(VLOOKUP(B3448,LOCALIZACION[[Departamento]:[Región COVID]],4,0),"No Informado")</f>
        <v>No Informado</v>
      </c>
      <c r="B3448" t="s">
        <v>27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 ht="15">
      <c r="A3449" t="str">
        <f>+IFERROR(VLOOKUP(B3449,LOCALIZACION[[Departamento]:[Región COVID]],4,0),"No Informado")</f>
        <v>No Informado</v>
      </c>
      <c r="B3449" t="s">
        <v>27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 ht="15">
      <c r="A3450" t="str">
        <f>+IFERROR(VLOOKUP(B3450,LOCALIZACION[[Departamento]:[Región COVID]],4,0),"No Informado")</f>
        <v>No Informado</v>
      </c>
      <c r="B3450" t="s">
        <v>27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 ht="15">
      <c r="A3451" t="str">
        <f>+IFERROR(VLOOKUP(B3451,LOCALIZACION[[Departamento]:[Región COVID]],4,0),"No Informado")</f>
        <v>No Informado</v>
      </c>
      <c r="B3451" t="s">
        <v>27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 ht="15">
      <c r="A3452" t="str">
        <f>+IFERROR(VLOOKUP(B3452,LOCALIZACION[[Departamento]:[Región COVID]],4,0),"No Informado")</f>
        <v>No Informado</v>
      </c>
      <c r="B3452" t="s">
        <v>27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 ht="15">
      <c r="A3453" t="str">
        <f>+IFERROR(VLOOKUP(B3453,LOCALIZACION[[Departamento]:[Región COVID]],4,0),"No Informado")</f>
        <v>No Informado</v>
      </c>
      <c r="B3453" t="s">
        <v>27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 ht="15">
      <c r="A3454" t="str">
        <f>+IFERROR(VLOOKUP(B3454,LOCALIZACION[[Departamento]:[Región COVID]],4,0),"No Informado")</f>
        <v>No Informado</v>
      </c>
      <c r="B3454" t="s">
        <v>27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 ht="15">
      <c r="A3455" t="str">
        <f>+IFERROR(VLOOKUP(B3455,LOCALIZACION[[Departamento]:[Región COVID]],4,0),"No Informado")</f>
        <v>No Informado</v>
      </c>
      <c r="B3455" t="s">
        <v>27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 ht="15">
      <c r="A3456" t="str">
        <f>+IFERROR(VLOOKUP(B3456,LOCALIZACION[[Departamento]:[Región COVID]],4,0),"No Informado")</f>
        <v>No Informado</v>
      </c>
      <c r="B3456" t="s">
        <v>27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 ht="15">
      <c r="A3457" t="str">
        <f>+IFERROR(VLOOKUP(B3457,LOCALIZACION[[Departamento]:[Región COVID]],4,0),"No Informado")</f>
        <v>No Informado</v>
      </c>
      <c r="B3457" t="s">
        <v>27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 ht="15">
      <c r="A3458" t="str">
        <f>+IFERROR(VLOOKUP(B3458,LOCALIZACION[[Departamento]:[Región COVID]],4,0),"No Informado")</f>
        <v>No Informado</v>
      </c>
      <c r="B3458" t="s">
        <v>27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 ht="15">
      <c r="A3459" t="str">
        <f>+IFERROR(VLOOKUP(B3459,LOCALIZACION[[Departamento]:[Región COVID]],4,0),"No Informado")</f>
        <v>No Informado</v>
      </c>
      <c r="B3459" t="s">
        <v>27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 ht="15">
      <c r="A3460" t="str">
        <f>+IFERROR(VLOOKUP(B3460,LOCALIZACION[[Departamento]:[Región COVID]],4,0),"No Informado")</f>
        <v>No Informado</v>
      </c>
      <c r="B3460" t="s">
        <v>27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 ht="15">
      <c r="A3461" t="str">
        <f>+IFERROR(VLOOKUP(B3461,LOCALIZACION[[Departamento]:[Región COVID]],4,0),"No Informado")</f>
        <v>No Informado</v>
      </c>
      <c r="B3461" t="s">
        <v>27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 ht="15">
      <c r="A3462" t="str">
        <f>+IFERROR(VLOOKUP(B3462,LOCALIZACION[[Departamento]:[Región COVID]],4,0),"No Informado")</f>
        <v>No Informado</v>
      </c>
      <c r="B3462" t="s">
        <v>27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 ht="15">
      <c r="A3463" t="str">
        <f>+IFERROR(VLOOKUP(B3463,LOCALIZACION[[Departamento]:[Región COVID]],4,0),"No Informado")</f>
        <v>No Informado</v>
      </c>
      <c r="B3463" t="s">
        <v>27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 ht="15">
      <c r="A3464" t="str">
        <f>+IFERROR(VLOOKUP(B3464,LOCALIZACION[[Departamento]:[Región COVID]],4,0),"No Informado")</f>
        <v>No Informado</v>
      </c>
      <c r="B3464" t="s">
        <v>27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 ht="15">
      <c r="A3465" t="str">
        <f>+IFERROR(VLOOKUP(B3465,LOCALIZACION[[Departamento]:[Región COVID]],4,0),"No Informado")</f>
        <v>No Informado</v>
      </c>
      <c r="B3465" t="s">
        <v>27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 ht="15">
      <c r="A3466" t="str">
        <f>+IFERROR(VLOOKUP(B3466,LOCALIZACION[[Departamento]:[Región COVID]],4,0),"No Informado")</f>
        <v>No Informado</v>
      </c>
      <c r="B3466" t="s">
        <v>27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 ht="15">
      <c r="A3467" t="str">
        <f>+IFERROR(VLOOKUP(B3467,LOCALIZACION[[Departamento]:[Región COVID]],4,0),"No Informado")</f>
        <v>No Informado</v>
      </c>
      <c r="B3467" t="s">
        <v>27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 ht="15">
      <c r="A3468" t="str">
        <f>+IFERROR(VLOOKUP(B3468,LOCALIZACION[[Departamento]:[Región COVID]],4,0),"No Informado")</f>
        <v>No Informado</v>
      </c>
      <c r="B3468" t="s">
        <v>27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 ht="15">
      <c r="A3469" t="str">
        <f>+IFERROR(VLOOKUP(B3469,LOCALIZACION[[Departamento]:[Región COVID]],4,0),"No Informado")</f>
        <v>No Informado</v>
      </c>
      <c r="B3469" t="s">
        <v>27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 ht="15">
      <c r="A3470" t="str">
        <f>+IFERROR(VLOOKUP(B3470,LOCALIZACION[[Departamento]:[Región COVID]],4,0),"No Informado")</f>
        <v>No Informado</v>
      </c>
      <c r="B3470" t="s">
        <v>27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 ht="15">
      <c r="A3471" t="str">
        <f>+IFERROR(VLOOKUP(B3471,LOCALIZACION[[Departamento]:[Región COVID]],4,0),"No Informado")</f>
        <v>No Informado</v>
      </c>
      <c r="B3471" t="s">
        <v>27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 ht="15">
      <c r="A3472" t="str">
        <f>+IFERROR(VLOOKUP(B3472,LOCALIZACION[[Departamento]:[Región COVID]],4,0),"No Informado")</f>
        <v>No Informado</v>
      </c>
      <c r="B3472" t="s">
        <v>27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 ht="15">
      <c r="A3473" t="str">
        <f>+IFERROR(VLOOKUP(B3473,LOCALIZACION[[Departamento]:[Región COVID]],4,0),"No Informado")</f>
        <v>No Informado</v>
      </c>
      <c r="B3473" t="s">
        <v>27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 ht="15">
      <c r="A3474" t="str">
        <f>+IFERROR(VLOOKUP(B3474,LOCALIZACION[[Departamento]:[Región COVID]],4,0),"No Informado")</f>
        <v>No Informado</v>
      </c>
      <c r="B3474" t="s">
        <v>27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 ht="15">
      <c r="A3475" t="str">
        <f>+IFERROR(VLOOKUP(B3475,LOCALIZACION[[Departamento]:[Región COVID]],4,0),"No Informado")</f>
        <v>No Informado</v>
      </c>
      <c r="B3475" t="s">
        <v>27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 ht="15">
      <c r="A3476" t="str">
        <f>+IFERROR(VLOOKUP(B3476,LOCALIZACION[[Departamento]:[Región COVID]],4,0),"No Informado")</f>
        <v>No Informado</v>
      </c>
      <c r="B3476" t="s">
        <v>27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 ht="15">
      <c r="A3477" t="str">
        <f>+IFERROR(VLOOKUP(B3477,LOCALIZACION[[Departamento]:[Región COVID]],4,0),"No Informado")</f>
        <v>No Informado</v>
      </c>
      <c r="B3477" t="s">
        <v>27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 ht="15">
      <c r="A3478" t="str">
        <f>+IFERROR(VLOOKUP(B3478,LOCALIZACION[[Departamento]:[Región COVID]],4,0),"No Informado")</f>
        <v>No Informado</v>
      </c>
      <c r="B3478" t="s">
        <v>27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 ht="15">
      <c r="A3479" t="str">
        <f>+IFERROR(VLOOKUP(B3479,LOCALIZACION[[Departamento]:[Región COVID]],4,0),"No Informado")</f>
        <v>No Informado</v>
      </c>
      <c r="B3479" t="s">
        <v>27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 ht="15">
      <c r="A3480" t="str">
        <f>+IFERROR(VLOOKUP(B3480,LOCALIZACION[[Departamento]:[Región COVID]],4,0),"No Informado")</f>
        <v>No Informado</v>
      </c>
      <c r="B3480" t="s">
        <v>27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 ht="15">
      <c r="A3481" t="str">
        <f>+IFERROR(VLOOKUP(B3481,LOCALIZACION[[Departamento]:[Región COVID]],4,0),"No Informado")</f>
        <v>No Informado</v>
      </c>
      <c r="B3481" t="s">
        <v>27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 ht="15">
      <c r="A3482" t="str">
        <f>+IFERROR(VLOOKUP(B3482,LOCALIZACION[[Departamento]:[Región COVID]],4,0),"No Informado")</f>
        <v>No Informado</v>
      </c>
      <c r="B3482" t="s">
        <v>27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 ht="15">
      <c r="A3483" t="str">
        <f>+IFERROR(VLOOKUP(B3483,LOCALIZACION[[Departamento]:[Región COVID]],4,0),"No Informado")</f>
        <v>No Informado</v>
      </c>
      <c r="B3483" t="s">
        <v>27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 ht="15">
      <c r="A3484" t="str">
        <f>+IFERROR(VLOOKUP(B3484,LOCALIZACION[[Departamento]:[Región COVID]],4,0),"No Informado")</f>
        <v>No Informado</v>
      </c>
      <c r="B3484" t="s">
        <v>27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 ht="15">
      <c r="A3485" t="str">
        <f>+IFERROR(VLOOKUP(B3485,LOCALIZACION[[Departamento]:[Región COVID]],4,0),"No Informado")</f>
        <v>No Informado</v>
      </c>
      <c r="B3485" t="s">
        <v>27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 ht="15">
      <c r="A3486" t="str">
        <f>+IFERROR(VLOOKUP(B3486,LOCALIZACION[[Departamento]:[Región COVID]],4,0),"No Informado")</f>
        <v>No Informado</v>
      </c>
      <c r="B3486" t="s">
        <v>27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 ht="15">
      <c r="A3487" t="str">
        <f>+IFERROR(VLOOKUP(B3487,LOCALIZACION[[Departamento]:[Región COVID]],4,0),"No Informado")</f>
        <v>No Informado</v>
      </c>
      <c r="B3487" t="s">
        <v>27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 ht="15">
      <c r="A3488" t="str">
        <f>+IFERROR(VLOOKUP(B3488,LOCALIZACION[[Departamento]:[Región COVID]],4,0),"No Informado")</f>
        <v>No Informado</v>
      </c>
      <c r="B3488" t="s">
        <v>27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 ht="15">
      <c r="A3489" t="str">
        <f>+IFERROR(VLOOKUP(B3489,LOCALIZACION[[Departamento]:[Región COVID]],4,0),"No Informado")</f>
        <v>No Informado</v>
      </c>
      <c r="B3489" t="s">
        <v>27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 ht="15">
      <c r="A3490" t="str">
        <f>+IFERROR(VLOOKUP(B3490,LOCALIZACION[[Departamento]:[Región COVID]],4,0),"No Informado")</f>
        <v>No Informado</v>
      </c>
      <c r="B3490" t="s">
        <v>27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 ht="15">
      <c r="A3491" t="str">
        <f>+IFERROR(VLOOKUP(B3491,LOCALIZACION[[Departamento]:[Región COVID]],4,0),"No Informado")</f>
        <v>No Informado</v>
      </c>
      <c r="B3491" t="s">
        <v>27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 ht="15">
      <c r="A3492" t="str">
        <f>+IFERROR(VLOOKUP(B3492,LOCALIZACION[[Departamento]:[Región COVID]],4,0),"No Informado")</f>
        <v>No Informado</v>
      </c>
      <c r="B3492" t="s">
        <v>27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 ht="15">
      <c r="A3493" t="str">
        <f>+IFERROR(VLOOKUP(B3493,LOCALIZACION[[Departamento]:[Región COVID]],4,0),"No Informado")</f>
        <v>No Informado</v>
      </c>
      <c r="B3493" t="s">
        <v>27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 ht="15">
      <c r="A3494" t="str">
        <f>+IFERROR(VLOOKUP(B3494,LOCALIZACION[[Departamento]:[Región COVID]],4,0),"No Informado")</f>
        <v>No Informado</v>
      </c>
      <c r="B3494" t="s">
        <v>27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 ht="15">
      <c r="A3495" t="str">
        <f>+IFERROR(VLOOKUP(B3495,LOCALIZACION[[Departamento]:[Región COVID]],4,0),"No Informado")</f>
        <v>No Informado</v>
      </c>
      <c r="B3495" t="s">
        <v>27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 ht="15">
      <c r="A3496" t="str">
        <f>+IFERROR(VLOOKUP(B3496,LOCALIZACION[[Departamento]:[Región COVID]],4,0),"No Informado")</f>
        <v>No Informado</v>
      </c>
      <c r="B3496" t="s">
        <v>27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 ht="15">
      <c r="A3497" t="str">
        <f>+IFERROR(VLOOKUP(B3497,LOCALIZACION[[Departamento]:[Región COVID]],4,0),"No Informado")</f>
        <v>No Informado</v>
      </c>
      <c r="B3497" t="s">
        <v>27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 ht="15">
      <c r="A3498" t="str">
        <f>+IFERROR(VLOOKUP(B3498,LOCALIZACION[[Departamento]:[Región COVID]],4,0),"No Informado")</f>
        <v>No Informado</v>
      </c>
      <c r="B3498" t="s">
        <v>27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 ht="15">
      <c r="A3499" t="str">
        <f>+IFERROR(VLOOKUP(B3499,LOCALIZACION[[Departamento]:[Región COVID]],4,0),"No Informado")</f>
        <v>No Informado</v>
      </c>
      <c r="B3499" t="s">
        <v>27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 ht="15">
      <c r="A3500" t="str">
        <f>+IFERROR(VLOOKUP(B3500,LOCALIZACION[[Departamento]:[Región COVID]],4,0),"No Informado")</f>
        <v>No Informado</v>
      </c>
      <c r="B3500" t="s">
        <v>27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 ht="15">
      <c r="A3501" t="str">
        <f>+IFERROR(VLOOKUP(B3501,LOCALIZACION[[Departamento]:[Región COVID]],4,0),"No Informado")</f>
        <v>No Informado</v>
      </c>
      <c r="B3501" t="s">
        <v>27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 ht="15">
      <c r="A3502" t="str">
        <f>+IFERROR(VLOOKUP(B3502,LOCALIZACION[[Departamento]:[Región COVID]],4,0),"No Informado")</f>
        <v>No Informado</v>
      </c>
      <c r="B3502" t="s">
        <v>27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 ht="15">
      <c r="A3503" t="str">
        <f>+IFERROR(VLOOKUP(B3503,LOCALIZACION[[Departamento]:[Región COVID]],4,0),"No Informado")</f>
        <v>No Informado</v>
      </c>
      <c r="B3503" t="s">
        <v>27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 ht="15">
      <c r="A3504" t="str">
        <f>+IFERROR(VLOOKUP(B3504,LOCALIZACION[[Departamento]:[Región COVID]],4,0),"No Informado")</f>
        <v>No Informado</v>
      </c>
      <c r="B3504" t="s">
        <v>27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 ht="15">
      <c r="A3505" t="str">
        <f>+IFERROR(VLOOKUP(B3505,LOCALIZACION[[Departamento]:[Región COVID]],4,0),"No Informado")</f>
        <v>No Informado</v>
      </c>
      <c r="B3505" t="s">
        <v>27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 ht="15">
      <c r="A3506" t="str">
        <f>+IFERROR(VLOOKUP(B3506,LOCALIZACION[[Departamento]:[Región COVID]],4,0),"No Informado")</f>
        <v>No Informado</v>
      </c>
      <c r="B3506" t="s">
        <v>27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 ht="15">
      <c r="A3507" t="str">
        <f>+IFERROR(VLOOKUP(B3507,LOCALIZACION[[Departamento]:[Región COVID]],4,0),"No Informado")</f>
        <v>No Informado</v>
      </c>
      <c r="B3507" t="s">
        <v>27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 ht="15">
      <c r="A3508" t="str">
        <f>+IFERROR(VLOOKUP(B3508,LOCALIZACION[[Departamento]:[Región COVID]],4,0),"No Informado")</f>
        <v>No Informado</v>
      </c>
      <c r="B3508" t="s">
        <v>27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 ht="15">
      <c r="A3509" t="str">
        <f>+IFERROR(VLOOKUP(B3509,LOCALIZACION[[Departamento]:[Región COVID]],4,0),"No Informado")</f>
        <v>No Informado</v>
      </c>
      <c r="B3509" t="s">
        <v>27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 ht="15">
      <c r="A3510" t="str">
        <f>+IFERROR(VLOOKUP(B3510,LOCALIZACION[[Departamento]:[Región COVID]],4,0),"No Informado")</f>
        <v>No Informado</v>
      </c>
      <c r="B3510" t="s">
        <v>27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 ht="15">
      <c r="A3511" t="str">
        <f>+IFERROR(VLOOKUP(B3511,LOCALIZACION[[Departamento]:[Región COVID]],4,0),"No Informado")</f>
        <v>No Informado</v>
      </c>
      <c r="B3511" t="s">
        <v>27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 ht="15">
      <c r="A3512" t="str">
        <f>+IFERROR(VLOOKUP(B3512,LOCALIZACION[[Departamento]:[Región COVID]],4,0),"No Informado")</f>
        <v>No Informado</v>
      </c>
      <c r="B3512" t="s">
        <v>27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 ht="15">
      <c r="A3513" t="str">
        <f>+IFERROR(VLOOKUP(B3513,LOCALIZACION[[Departamento]:[Región COVID]],4,0),"No Informado")</f>
        <v>No Informado</v>
      </c>
      <c r="B3513" t="s">
        <v>27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 ht="15">
      <c r="A3514" t="str">
        <f>+IFERROR(VLOOKUP(B3514,LOCALIZACION[[Departamento]:[Región COVID]],4,0),"No Informado")</f>
        <v>No Informado</v>
      </c>
      <c r="B3514" t="s">
        <v>27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 ht="15">
      <c r="A3515" t="str">
        <f>+IFERROR(VLOOKUP(B3515,LOCALIZACION[[Departamento]:[Región COVID]],4,0),"No Informado")</f>
        <v>No Informado</v>
      </c>
      <c r="B3515" t="s">
        <v>27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 ht="15">
      <c r="A3516" t="str">
        <f>+IFERROR(VLOOKUP(B3516,LOCALIZACION[[Departamento]:[Región COVID]],4,0),"No Informado")</f>
        <v>No Informado</v>
      </c>
      <c r="B3516" t="s">
        <v>27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 ht="15">
      <c r="A3517" t="str">
        <f>+IFERROR(VLOOKUP(B3517,LOCALIZACION[[Departamento]:[Región COVID]],4,0),"No Informado")</f>
        <v>No Informado</v>
      </c>
      <c r="B3517" t="s">
        <v>27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 ht="15">
      <c r="A3518" t="str">
        <f>+IFERROR(VLOOKUP(B3518,LOCALIZACION[[Departamento]:[Región COVID]],4,0),"No Informado")</f>
        <v>No Informado</v>
      </c>
      <c r="B3518" t="s">
        <v>27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 ht="15">
      <c r="A3519" t="str">
        <f>+IFERROR(VLOOKUP(B3519,LOCALIZACION[[Departamento]:[Región COVID]],4,0),"No Informado")</f>
        <v>No Informado</v>
      </c>
      <c r="B3519" t="s">
        <v>27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 ht="15">
      <c r="A3520" t="str">
        <f>+IFERROR(VLOOKUP(B3520,LOCALIZACION[[Departamento]:[Región COVID]],4,0),"No Informado")</f>
        <v>No Informado</v>
      </c>
      <c r="B3520" t="s">
        <v>27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 ht="15">
      <c r="A3521" t="str">
        <f>+IFERROR(VLOOKUP(B3521,LOCALIZACION[[Departamento]:[Región COVID]],4,0),"No Informado")</f>
        <v>No Informado</v>
      </c>
      <c r="B3521" t="s">
        <v>27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 ht="15">
      <c r="A3522" t="str">
        <f>+IFERROR(VLOOKUP(B3522,LOCALIZACION[[Departamento]:[Región COVID]],4,0),"No Informado")</f>
        <v>No Informado</v>
      </c>
      <c r="B3522" t="s">
        <v>27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 ht="15">
      <c r="A3523" t="str">
        <f>+IFERROR(VLOOKUP(B3523,LOCALIZACION[[Departamento]:[Región COVID]],4,0),"No Informado")</f>
        <v>No Informado</v>
      </c>
      <c r="B3523" t="s">
        <v>27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 ht="15">
      <c r="A3524" t="str">
        <f>+IFERROR(VLOOKUP(B3524,LOCALIZACION[[Departamento]:[Región COVID]],4,0),"No Informado")</f>
        <v>No Informado</v>
      </c>
      <c r="B3524" t="s">
        <v>27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 ht="15">
      <c r="A3525" t="str">
        <f>+IFERROR(VLOOKUP(B3525,LOCALIZACION[[Departamento]:[Región COVID]],4,0),"No Informado")</f>
        <v>No Informado</v>
      </c>
      <c r="B3525" t="s">
        <v>27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 ht="15">
      <c r="A3526" t="str">
        <f>+IFERROR(VLOOKUP(B3526,LOCALIZACION[[Departamento]:[Región COVID]],4,0),"No Informado")</f>
        <v>No Informado</v>
      </c>
      <c r="B3526" t="s">
        <v>27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 ht="15">
      <c r="A3527" t="str">
        <f>+IFERROR(VLOOKUP(B3527,LOCALIZACION[[Departamento]:[Región COVID]],4,0),"No Informado")</f>
        <v>No Informado</v>
      </c>
      <c r="B3527" t="s">
        <v>27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 ht="15">
      <c r="A3528" t="str">
        <f>+IFERROR(VLOOKUP(B3528,LOCALIZACION[[Departamento]:[Región COVID]],4,0),"No Informado")</f>
        <v>No Informado</v>
      </c>
      <c r="B3528" t="s">
        <v>27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 ht="15">
      <c r="A3529" t="str">
        <f>+IFERROR(VLOOKUP(B3529,LOCALIZACION[[Departamento]:[Región COVID]],4,0),"No Informado")</f>
        <v>No Informado</v>
      </c>
      <c r="B3529" t="s">
        <v>27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 ht="15">
      <c r="A3530" t="str">
        <f>+IFERROR(VLOOKUP(B3530,LOCALIZACION[[Departamento]:[Región COVID]],4,0),"No Informado")</f>
        <v>No Informado</v>
      </c>
      <c r="B3530" t="s">
        <v>27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 ht="15">
      <c r="A3531" t="str">
        <f>+IFERROR(VLOOKUP(B3531,LOCALIZACION[[Departamento]:[Región COVID]],4,0),"No Informado")</f>
        <v>No Informado</v>
      </c>
      <c r="B3531" t="s">
        <v>27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 ht="15">
      <c r="A3532" t="str">
        <f>+IFERROR(VLOOKUP(B3532,LOCALIZACION[[Departamento]:[Región COVID]],4,0),"No Informado")</f>
        <v>No Informado</v>
      </c>
      <c r="B3532" t="s">
        <v>27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 ht="15">
      <c r="A3533" t="str">
        <f>+IFERROR(VLOOKUP(B3533,LOCALIZACION[[Departamento]:[Región COVID]],4,0),"No Informado")</f>
        <v>No Informado</v>
      </c>
      <c r="B3533" t="s">
        <v>27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 ht="15">
      <c r="A3534" t="str">
        <f>+IFERROR(VLOOKUP(B3534,LOCALIZACION[[Departamento]:[Región COVID]],4,0),"No Informado")</f>
        <v>No Informado</v>
      </c>
      <c r="B3534" t="s">
        <v>27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 ht="15">
      <c r="A3535" t="str">
        <f>+IFERROR(VLOOKUP(B3535,LOCALIZACION[[Departamento]:[Región COVID]],4,0),"No Informado")</f>
        <v>No Informado</v>
      </c>
      <c r="B3535" t="s">
        <v>27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 ht="15">
      <c r="A3536" t="str">
        <f>+IFERROR(VLOOKUP(B3536,LOCALIZACION[[Departamento]:[Región COVID]],4,0),"No Informado")</f>
        <v>No Informado</v>
      </c>
      <c r="B3536" t="s">
        <v>27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 ht="15">
      <c r="A3537" t="str">
        <f>+IFERROR(VLOOKUP(B3537,LOCALIZACION[[Departamento]:[Región COVID]],4,0),"No Informado")</f>
        <v>No Informado</v>
      </c>
      <c r="B3537" t="s">
        <v>27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 ht="15">
      <c r="A3538" t="str">
        <f>+IFERROR(VLOOKUP(B3538,LOCALIZACION[[Departamento]:[Región COVID]],4,0),"No Informado")</f>
        <v>No Informado</v>
      </c>
      <c r="B3538" t="s">
        <v>27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 ht="15">
      <c r="A3539" t="str">
        <f>+IFERROR(VLOOKUP(B3539,LOCALIZACION[[Departamento]:[Región COVID]],4,0),"No Informado")</f>
        <v>No Informado</v>
      </c>
      <c r="B3539" t="s">
        <v>27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 ht="15">
      <c r="A3540" t="str">
        <f>+IFERROR(VLOOKUP(B3540,LOCALIZACION[[Departamento]:[Región COVID]],4,0),"No Informado")</f>
        <v>No Informado</v>
      </c>
      <c r="B3540" t="s">
        <v>27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 ht="15">
      <c r="A3541" t="str">
        <f>+IFERROR(VLOOKUP(B3541,LOCALIZACION[[Departamento]:[Región COVID]],4,0),"No Informado")</f>
        <v>No Informado</v>
      </c>
      <c r="B3541" t="s">
        <v>27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 ht="15">
      <c r="A3542" t="str">
        <f>+IFERROR(VLOOKUP(B3542,LOCALIZACION[[Departamento]:[Región COVID]],4,0),"No Informado")</f>
        <v>No Informado</v>
      </c>
      <c r="B3542" t="s">
        <v>27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 ht="15">
      <c r="A3543" t="str">
        <f>+IFERROR(VLOOKUP(B3543,LOCALIZACION[[Departamento]:[Región COVID]],4,0),"No Informado")</f>
        <v>No Informado</v>
      </c>
      <c r="B3543" t="s">
        <v>27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 ht="15">
      <c r="A3544" t="str">
        <f>+IFERROR(VLOOKUP(B3544,LOCALIZACION[[Departamento]:[Región COVID]],4,0),"No Informado")</f>
        <v>No Informado</v>
      </c>
      <c r="B3544" t="s">
        <v>27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 ht="15">
      <c r="A3545" t="str">
        <f>+IFERROR(VLOOKUP(B3545,LOCALIZACION[[Departamento]:[Región COVID]],4,0),"No Informado")</f>
        <v>No Informado</v>
      </c>
      <c r="B3545" t="s">
        <v>27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 ht="15">
      <c r="A3546" t="str">
        <f>+IFERROR(VLOOKUP(B3546,LOCALIZACION[[Departamento]:[Región COVID]],4,0),"No Informado")</f>
        <v>No Informado</v>
      </c>
      <c r="B3546" t="s">
        <v>27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 ht="15">
      <c r="A3547" t="str">
        <f>+IFERROR(VLOOKUP(B3547,LOCALIZACION[[Departamento]:[Región COVID]],4,0),"No Informado")</f>
        <v>No Informado</v>
      </c>
      <c r="B3547" t="s">
        <v>27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 ht="15">
      <c r="A3548" t="str">
        <f>+IFERROR(VLOOKUP(B3548,LOCALIZACION[[Departamento]:[Región COVID]],4,0),"No Informado")</f>
        <v>No Informado</v>
      </c>
      <c r="B3548" t="s">
        <v>27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 ht="15">
      <c r="A3549" t="str">
        <f>+IFERROR(VLOOKUP(B3549,LOCALIZACION[[Departamento]:[Región COVID]],4,0),"No Informado")</f>
        <v>No Informado</v>
      </c>
      <c r="B3549" t="s">
        <v>27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 ht="15">
      <c r="A3550" t="str">
        <f>+IFERROR(VLOOKUP(B3550,LOCALIZACION[[Departamento]:[Región COVID]],4,0),"No Informado")</f>
        <v>No Informado</v>
      </c>
      <c r="B3550" t="s">
        <v>27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 ht="15">
      <c r="A3551" t="str">
        <f>+IFERROR(VLOOKUP(B3551,LOCALIZACION[[Departamento]:[Región COVID]],4,0),"No Informado")</f>
        <v>No Informado</v>
      </c>
      <c r="B3551" t="s">
        <v>27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 ht="15">
      <c r="A3552" t="str">
        <f>+IFERROR(VLOOKUP(B3552,LOCALIZACION[[Departamento]:[Región COVID]],4,0),"No Informado")</f>
        <v>No Informado</v>
      </c>
      <c r="B3552" t="s">
        <v>27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 ht="15">
      <c r="A3553" t="str">
        <f>+IFERROR(VLOOKUP(B3553,LOCALIZACION[[Departamento]:[Región COVID]],4,0),"No Informado")</f>
        <v>No Informado</v>
      </c>
      <c r="B3553" t="s">
        <v>27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 ht="15">
      <c r="A3554" t="str">
        <f>+IFERROR(VLOOKUP(B3554,LOCALIZACION[[Departamento]:[Región COVID]],4,0),"No Informado")</f>
        <v>No Informado</v>
      </c>
      <c r="B3554" t="s">
        <v>27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 ht="15">
      <c r="A3555" t="str">
        <f>+IFERROR(VLOOKUP(B3555,LOCALIZACION[[Departamento]:[Región COVID]],4,0),"No Informado")</f>
        <v>No Informado</v>
      </c>
      <c r="B3555" t="s">
        <v>27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 ht="15">
      <c r="A3556" t="str">
        <f>+IFERROR(VLOOKUP(B3556,LOCALIZACION[[Departamento]:[Región COVID]],4,0),"No Informado")</f>
        <v>No Informado</v>
      </c>
      <c r="B3556" t="s">
        <v>27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 ht="15">
      <c r="A3557" t="str">
        <f>+IFERROR(VLOOKUP(B3557,LOCALIZACION[[Departamento]:[Región COVID]],4,0),"No Informado")</f>
        <v>No Informado</v>
      </c>
      <c r="B3557" t="s">
        <v>27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 ht="15">
      <c r="A3558" t="str">
        <f>+IFERROR(VLOOKUP(B3558,LOCALIZACION[[Departamento]:[Región COVID]],4,0),"No Informado")</f>
        <v>No Informado</v>
      </c>
      <c r="B3558" t="s">
        <v>27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 ht="15">
      <c r="A3559" t="str">
        <f>+IFERROR(VLOOKUP(B3559,LOCALIZACION[[Departamento]:[Región COVID]],4,0),"No Informado")</f>
        <v>No Informado</v>
      </c>
      <c r="B3559" t="s">
        <v>27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 ht="15">
      <c r="A3560" t="str">
        <f>+IFERROR(VLOOKUP(B3560,LOCALIZACION[[Departamento]:[Región COVID]],4,0),"No Informado")</f>
        <v>No Informado</v>
      </c>
      <c r="B3560" t="s">
        <v>27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 ht="15">
      <c r="A3561" t="str">
        <f>+IFERROR(VLOOKUP(B3561,LOCALIZACION[[Departamento]:[Región COVID]],4,0),"No Informado")</f>
        <v>No Informado</v>
      </c>
      <c r="B3561" t="s">
        <v>27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 ht="15">
      <c r="A3562" t="str">
        <f>+IFERROR(VLOOKUP(B3562,LOCALIZACION[[Departamento]:[Región COVID]],4,0),"No Informado")</f>
        <v>No Informado</v>
      </c>
      <c r="B3562" t="s">
        <v>27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 ht="15">
      <c r="A3563" t="str">
        <f>+IFERROR(VLOOKUP(B3563,LOCALIZACION[[Departamento]:[Región COVID]],4,0),"No Informado")</f>
        <v>No Informado</v>
      </c>
      <c r="B3563" t="s">
        <v>27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 ht="15">
      <c r="A3564" t="str">
        <f>+IFERROR(VLOOKUP(B3564,LOCALIZACION[[Departamento]:[Región COVID]],4,0),"No Informado")</f>
        <v>No Informado</v>
      </c>
      <c r="B3564" t="s">
        <v>27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 ht="15">
      <c r="A3565" t="str">
        <f>+IFERROR(VLOOKUP(B3565,LOCALIZACION[[Departamento]:[Región COVID]],4,0),"No Informado")</f>
        <v>No Informado</v>
      </c>
      <c r="B3565" t="s">
        <v>27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 ht="15">
      <c r="A3566" t="str">
        <f>+IFERROR(VLOOKUP(B3566,LOCALIZACION[[Departamento]:[Región COVID]],4,0),"No Informado")</f>
        <v>No Informado</v>
      </c>
      <c r="B3566" t="s">
        <v>27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 ht="15">
      <c r="A3567" t="str">
        <f>+IFERROR(VLOOKUP(B3567,LOCALIZACION[[Departamento]:[Región COVID]],4,0),"No Informado")</f>
        <v>No Informado</v>
      </c>
      <c r="B3567" t="s">
        <v>27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 ht="15">
      <c r="A3568" t="str">
        <f>+IFERROR(VLOOKUP(B3568,LOCALIZACION[[Departamento]:[Región COVID]],4,0),"No Informado")</f>
        <v>No Informado</v>
      </c>
      <c r="B3568" t="s">
        <v>27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 ht="15">
      <c r="A3569" t="str">
        <f>+IFERROR(VLOOKUP(B3569,LOCALIZACION[[Departamento]:[Región COVID]],4,0),"No Informado")</f>
        <v>No Informado</v>
      </c>
      <c r="B3569" t="s">
        <v>27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 ht="15">
      <c r="A3570" t="str">
        <f>+IFERROR(VLOOKUP(B3570,LOCALIZACION[[Departamento]:[Región COVID]],4,0),"No Informado")</f>
        <v>No Informado</v>
      </c>
      <c r="B3570" t="s">
        <v>27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 ht="15">
      <c r="A3571" t="str">
        <f>+IFERROR(VLOOKUP(B3571,LOCALIZACION[[Departamento]:[Región COVID]],4,0),"No Informado")</f>
        <v>No Informado</v>
      </c>
      <c r="B3571" t="s">
        <v>27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 ht="15">
      <c r="A3572" t="str">
        <f>+IFERROR(VLOOKUP(B3572,LOCALIZACION[[Departamento]:[Región COVID]],4,0),"No Informado")</f>
        <v>No Informado</v>
      </c>
      <c r="B3572" t="s">
        <v>27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 ht="15">
      <c r="A3573" t="str">
        <f>+IFERROR(VLOOKUP(B3573,LOCALIZACION[[Departamento]:[Región COVID]],4,0),"No Informado")</f>
        <v>No Informado</v>
      </c>
      <c r="B3573" t="s">
        <v>27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 ht="15">
      <c r="A3574" t="str">
        <f>+IFERROR(VLOOKUP(B3574,LOCALIZACION[[Departamento]:[Región COVID]],4,0),"No Informado")</f>
        <v>No Informado</v>
      </c>
      <c r="B3574" t="s">
        <v>27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 ht="15">
      <c r="A3575" t="str">
        <f>+IFERROR(VLOOKUP(B3575,LOCALIZACION[[Departamento]:[Región COVID]],4,0),"No Informado")</f>
        <v>No Informado</v>
      </c>
      <c r="B3575" t="s">
        <v>27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 ht="15">
      <c r="A3576" t="str">
        <f>+IFERROR(VLOOKUP(B3576,LOCALIZACION[[Departamento]:[Región COVID]],4,0),"No Informado")</f>
        <v>No Informado</v>
      </c>
      <c r="B3576" t="s">
        <v>27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 ht="15">
      <c r="A3577" t="str">
        <f>+IFERROR(VLOOKUP(B3577,LOCALIZACION[[Departamento]:[Región COVID]],4,0),"No Informado")</f>
        <v>No Informado</v>
      </c>
      <c r="B3577" t="s">
        <v>27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 ht="15">
      <c r="A3578" t="str">
        <f>+IFERROR(VLOOKUP(B3578,LOCALIZACION[[Departamento]:[Región COVID]],4,0),"No Informado")</f>
        <v>No Informado</v>
      </c>
      <c r="B3578" t="s">
        <v>27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 ht="15">
      <c r="A3579" t="str">
        <f>+IFERROR(VLOOKUP(B3579,LOCALIZACION[[Departamento]:[Región COVID]],4,0),"No Informado")</f>
        <v>No Informado</v>
      </c>
      <c r="B3579" t="s">
        <v>27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 ht="15">
      <c r="A3580" t="str">
        <f>+IFERROR(VLOOKUP(B3580,LOCALIZACION[[Departamento]:[Región COVID]],4,0),"No Informado")</f>
        <v>No Informado</v>
      </c>
      <c r="B3580" t="s">
        <v>27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 ht="15">
      <c r="A3581" t="str">
        <f>+IFERROR(VLOOKUP(B3581,LOCALIZACION[[Departamento]:[Región COVID]],4,0),"No Informado")</f>
        <v>No Informado</v>
      </c>
      <c r="B3581" t="s">
        <v>27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 ht="15">
      <c r="A3582" t="str">
        <f>+IFERROR(VLOOKUP(B3582,LOCALIZACION[[Departamento]:[Región COVID]],4,0),"No Informado")</f>
        <v>No Informado</v>
      </c>
      <c r="B3582" t="s">
        <v>27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 ht="15">
      <c r="A3583" t="str">
        <f>+IFERROR(VLOOKUP(B3583,LOCALIZACION[[Departamento]:[Región COVID]],4,0),"No Informado")</f>
        <v>No Informado</v>
      </c>
      <c r="B3583" t="s">
        <v>27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 ht="15">
      <c r="A3584" t="str">
        <f>+IFERROR(VLOOKUP(B3584,LOCALIZACION[[Departamento]:[Región COVID]],4,0),"No Informado")</f>
        <v>No Informado</v>
      </c>
      <c r="B3584" t="s">
        <v>27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 ht="15">
      <c r="A3585" t="str">
        <f>+IFERROR(VLOOKUP(B3585,LOCALIZACION[[Departamento]:[Región COVID]],4,0),"No Informado")</f>
        <v>No Informado</v>
      </c>
      <c r="B3585" t="s">
        <v>27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 ht="15">
      <c r="A3586" t="str">
        <f>+IFERROR(VLOOKUP(B3586,LOCALIZACION[[Departamento]:[Región COVID]],4,0),"No Informado")</f>
        <v>No Informado</v>
      </c>
      <c r="B3586" t="s">
        <v>27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 ht="15">
      <c r="A3587" t="str">
        <f>+IFERROR(VLOOKUP(B3587,LOCALIZACION[[Departamento]:[Región COVID]],4,0),"No Informado")</f>
        <v>No Informado</v>
      </c>
      <c r="B3587" t="s">
        <v>27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 ht="15">
      <c r="A3588" t="str">
        <f>+IFERROR(VLOOKUP(B3588,LOCALIZACION[[Departamento]:[Región COVID]],4,0),"No Informado")</f>
        <v>No Informado</v>
      </c>
      <c r="B3588" t="s">
        <v>27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 ht="15">
      <c r="A3589" t="str">
        <f>+IFERROR(VLOOKUP(B3589,LOCALIZACION[[Departamento]:[Región COVID]],4,0),"No Informado")</f>
        <v>No Informado</v>
      </c>
      <c r="B3589" t="s">
        <v>27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 ht="15">
      <c r="A3590" t="str">
        <f>+IFERROR(VLOOKUP(B3590,LOCALIZACION[[Departamento]:[Región COVID]],4,0),"No Informado")</f>
        <v>No Informado</v>
      </c>
      <c r="B3590" t="s">
        <v>27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 ht="15">
      <c r="A3591" t="str">
        <f>+IFERROR(VLOOKUP(B3591,LOCALIZACION[[Departamento]:[Región COVID]],4,0),"No Informado")</f>
        <v>No Informado</v>
      </c>
      <c r="B3591" t="s">
        <v>27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 ht="15">
      <c r="A3592" t="str">
        <f>+IFERROR(VLOOKUP(B3592,LOCALIZACION[[Departamento]:[Región COVID]],4,0),"No Informado")</f>
        <v>No Informado</v>
      </c>
      <c r="B3592" t="s">
        <v>27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 ht="15">
      <c r="A3593" t="str">
        <f>+IFERROR(VLOOKUP(B3593,LOCALIZACION[[Departamento]:[Región COVID]],4,0),"No Informado")</f>
        <v>No Informado</v>
      </c>
      <c r="B3593" t="s">
        <v>27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 ht="15">
      <c r="A3594" t="str">
        <f>+IFERROR(VLOOKUP(B3594,LOCALIZACION[[Departamento]:[Región COVID]],4,0),"No Informado")</f>
        <v>No Informado</v>
      </c>
      <c r="B3594" t="s">
        <v>27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 ht="15">
      <c r="A3595" t="str">
        <f>+IFERROR(VLOOKUP(B3595,LOCALIZACION[[Departamento]:[Región COVID]],4,0),"No Informado")</f>
        <v>No Informado</v>
      </c>
      <c r="B3595" t="s">
        <v>27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 ht="15">
      <c r="A3596" t="str">
        <f>+IFERROR(VLOOKUP(B3596,LOCALIZACION[[Departamento]:[Región COVID]],4,0),"No Informado")</f>
        <v>No Informado</v>
      </c>
      <c r="B3596" t="s">
        <v>27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 ht="15">
      <c r="A3597" t="str">
        <f>+IFERROR(VLOOKUP(B3597,LOCALIZACION[[Departamento]:[Región COVID]],4,0),"No Informado")</f>
        <v>No Informado</v>
      </c>
      <c r="B3597" t="s">
        <v>27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 ht="15">
      <c r="A3598" t="str">
        <f>+IFERROR(VLOOKUP(B3598,LOCALIZACION[[Departamento]:[Región COVID]],4,0),"No Informado")</f>
        <v>No Informado</v>
      </c>
      <c r="B3598" t="s">
        <v>27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 ht="15">
      <c r="A3599" t="str">
        <f>+IFERROR(VLOOKUP(B3599,LOCALIZACION[[Departamento]:[Región COVID]],4,0),"No Informado")</f>
        <v>No Informado</v>
      </c>
      <c r="B3599" t="s">
        <v>27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 ht="15">
      <c r="A3600" t="str">
        <f>+IFERROR(VLOOKUP(B3600,LOCALIZACION[[Departamento]:[Región COVID]],4,0),"No Informado")</f>
        <v>No Informado</v>
      </c>
      <c r="B3600" t="s">
        <v>27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 ht="15">
      <c r="A3601" t="str">
        <f>+IFERROR(VLOOKUP(B3601,LOCALIZACION[[Departamento]:[Región COVID]],4,0),"No Informado")</f>
        <v>No Informado</v>
      </c>
      <c r="B3601" t="s">
        <v>27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 ht="15">
      <c r="A3602" t="str">
        <f>+IFERROR(VLOOKUP(B3602,LOCALIZACION[[Departamento]:[Región COVID]],4,0),"No Informado")</f>
        <v>No Informado</v>
      </c>
      <c r="B3602" t="s">
        <v>27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 ht="15">
      <c r="A3603" t="str">
        <f>+IFERROR(VLOOKUP(B3603,LOCALIZACION[[Departamento]:[Región COVID]],4,0),"No Informado")</f>
        <v>No Informado</v>
      </c>
      <c r="B3603" t="s">
        <v>27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 ht="15">
      <c r="A3604" t="str">
        <f>+IFERROR(VLOOKUP(B3604,LOCALIZACION[[Departamento]:[Región COVID]],4,0),"No Informado")</f>
        <v>No Informado</v>
      </c>
      <c r="B3604" t="s">
        <v>27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 ht="15">
      <c r="A3605" t="str">
        <f>+IFERROR(VLOOKUP(B3605,LOCALIZACION[[Departamento]:[Región COVID]],4,0),"No Informado")</f>
        <v>No Informado</v>
      </c>
      <c r="B3605" t="s">
        <v>27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 ht="15">
      <c r="A3606" t="str">
        <f>+IFERROR(VLOOKUP(B3606,LOCALIZACION[[Departamento]:[Región COVID]],4,0),"No Informado")</f>
        <v>No Informado</v>
      </c>
      <c r="B3606" t="s">
        <v>27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 ht="15">
      <c r="A3607" t="str">
        <f>+IFERROR(VLOOKUP(B3607,LOCALIZACION[[Departamento]:[Región COVID]],4,0),"No Informado")</f>
        <v>No Informado</v>
      </c>
      <c r="B3607" t="s">
        <v>27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 ht="15">
      <c r="A3608" t="str">
        <f>+IFERROR(VLOOKUP(B3608,LOCALIZACION[[Departamento]:[Región COVID]],4,0),"No Informado")</f>
        <v>No Informado</v>
      </c>
      <c r="B3608" t="s">
        <v>27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 ht="15">
      <c r="A3609" t="str">
        <f>+IFERROR(VLOOKUP(B3609,LOCALIZACION[[Departamento]:[Región COVID]],4,0),"No Informado")</f>
        <v>No Informado</v>
      </c>
      <c r="B3609" t="s">
        <v>27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 ht="15">
      <c r="A3610" t="str">
        <f>+IFERROR(VLOOKUP(B3610,LOCALIZACION[[Departamento]:[Región COVID]],4,0),"No Informado")</f>
        <v>No Informado</v>
      </c>
      <c r="B3610" t="s">
        <v>27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 ht="15">
      <c r="A3611" t="str">
        <f>+IFERROR(VLOOKUP(B3611,LOCALIZACION[[Departamento]:[Región COVID]],4,0),"No Informado")</f>
        <v>No Informado</v>
      </c>
      <c r="B3611" t="s">
        <v>27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 ht="15">
      <c r="A3612" t="str">
        <f>+IFERROR(VLOOKUP(B3612,LOCALIZACION[[Departamento]:[Región COVID]],4,0),"No Informado")</f>
        <v>No Informado</v>
      </c>
      <c r="B3612" t="s">
        <v>27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 ht="15">
      <c r="A3613" t="str">
        <f>+IFERROR(VLOOKUP(B3613,LOCALIZACION[[Departamento]:[Región COVID]],4,0),"No Informado")</f>
        <v>No Informado</v>
      </c>
      <c r="B3613" t="s">
        <v>27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 ht="15">
      <c r="A3614" t="str">
        <f>+IFERROR(VLOOKUP(B3614,LOCALIZACION[[Departamento]:[Región COVID]],4,0),"No Informado")</f>
        <v>No Informado</v>
      </c>
      <c r="B3614" t="s">
        <v>27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 ht="15">
      <c r="A3615" t="str">
        <f>+IFERROR(VLOOKUP(B3615,LOCALIZACION[[Departamento]:[Región COVID]],4,0),"No Informado")</f>
        <v>No Informado</v>
      </c>
      <c r="B3615" t="s">
        <v>27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 ht="15">
      <c r="A3616" t="str">
        <f>+IFERROR(VLOOKUP(B3616,LOCALIZACION[[Departamento]:[Región COVID]],4,0),"No Informado")</f>
        <v>No Informado</v>
      </c>
      <c r="B3616" t="s">
        <v>27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 ht="15">
      <c r="A3617" t="str">
        <f>+IFERROR(VLOOKUP(B3617,LOCALIZACION[[Departamento]:[Región COVID]],4,0),"No Informado")</f>
        <v>No Informado</v>
      </c>
      <c r="B3617" t="s">
        <v>27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 ht="15">
      <c r="A3618" t="str">
        <f>+IFERROR(VLOOKUP(B3618,LOCALIZACION[[Departamento]:[Región COVID]],4,0),"No Informado")</f>
        <v>No Informado</v>
      </c>
      <c r="B3618" t="s">
        <v>27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 ht="15">
      <c r="A3619" t="str">
        <f>+IFERROR(VLOOKUP(B3619,LOCALIZACION[[Departamento]:[Región COVID]],4,0),"No Informado")</f>
        <v>No Informado</v>
      </c>
      <c r="B3619" t="s">
        <v>27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 ht="15">
      <c r="A3620" t="str">
        <f>+IFERROR(VLOOKUP(B3620,LOCALIZACION[[Departamento]:[Región COVID]],4,0),"No Informado")</f>
        <v>No Informado</v>
      </c>
      <c r="B3620" t="s">
        <v>27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 ht="15">
      <c r="A3621" t="str">
        <f>+IFERROR(VLOOKUP(B3621,LOCALIZACION[[Departamento]:[Región COVID]],4,0),"No Informado")</f>
        <v>No Informado</v>
      </c>
      <c r="B3621" t="s">
        <v>27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 ht="15">
      <c r="A3622" t="str">
        <f>+IFERROR(VLOOKUP(B3622,LOCALIZACION[[Departamento]:[Región COVID]],4,0),"No Informado")</f>
        <v>No Informado</v>
      </c>
      <c r="B3622" t="s">
        <v>27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 ht="15">
      <c r="A3623" t="str">
        <f>+IFERROR(VLOOKUP(B3623,LOCALIZACION[[Departamento]:[Región COVID]],4,0),"No Informado")</f>
        <v>No Informado</v>
      </c>
      <c r="B3623" t="s">
        <v>27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 ht="15">
      <c r="A3624" t="str">
        <f>+IFERROR(VLOOKUP(B3624,LOCALIZACION[[Departamento]:[Región COVID]],4,0),"No Informado")</f>
        <v>No Informado</v>
      </c>
      <c r="B3624" t="s">
        <v>27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 ht="15">
      <c r="A3625" t="str">
        <f>+IFERROR(VLOOKUP(B3625,LOCALIZACION[[Departamento]:[Región COVID]],4,0),"No Informado")</f>
        <v>No Informado</v>
      </c>
      <c r="B3625" t="s">
        <v>27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 ht="15">
      <c r="A3626" t="str">
        <f>+IFERROR(VLOOKUP(B3626,LOCALIZACION[[Departamento]:[Región COVID]],4,0),"No Informado")</f>
        <v>No Informado</v>
      </c>
      <c r="B3626" t="s">
        <v>27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 ht="15">
      <c r="A3627" t="str">
        <f>+IFERROR(VLOOKUP(B3627,LOCALIZACION[[Departamento]:[Región COVID]],4,0),"No Informado")</f>
        <v>No Informado</v>
      </c>
      <c r="B3627" t="s">
        <v>27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 ht="15">
      <c r="A3628" t="str">
        <f>+IFERROR(VLOOKUP(B3628,LOCALIZACION[[Departamento]:[Región COVID]],4,0),"No Informado")</f>
        <v>No Informado</v>
      </c>
      <c r="B3628" t="s">
        <v>27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 ht="15">
      <c r="A3629" t="str">
        <f>+IFERROR(VLOOKUP(B3629,LOCALIZACION[[Departamento]:[Región COVID]],4,0),"No Informado")</f>
        <v>No Informado</v>
      </c>
      <c r="B3629" t="s">
        <v>27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 ht="15">
      <c r="A3630" t="str">
        <f>+IFERROR(VLOOKUP(B3630,LOCALIZACION[[Departamento]:[Región COVID]],4,0),"No Informado")</f>
        <v>No Informado</v>
      </c>
      <c r="B3630" t="s">
        <v>27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 ht="15">
      <c r="A3631" t="str">
        <f>+IFERROR(VLOOKUP(B3631,LOCALIZACION[[Departamento]:[Región COVID]],4,0),"No Informado")</f>
        <v>No Informado</v>
      </c>
      <c r="B3631" t="s">
        <v>27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 ht="15">
      <c r="A3632" t="str">
        <f>+IFERROR(VLOOKUP(B3632,LOCALIZACION[[Departamento]:[Región COVID]],4,0),"No Informado")</f>
        <v>No Informado</v>
      </c>
      <c r="B3632" t="s">
        <v>27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 ht="15">
      <c r="A3633" t="str">
        <f>+IFERROR(VLOOKUP(B3633,LOCALIZACION[[Departamento]:[Región COVID]],4,0),"No Informado")</f>
        <v>No Informado</v>
      </c>
      <c r="B3633" t="s">
        <v>27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 ht="15">
      <c r="A3634" t="str">
        <f>+IFERROR(VLOOKUP(B3634,LOCALIZACION[[Departamento]:[Región COVID]],4,0),"No Informado")</f>
        <v>No Informado</v>
      </c>
      <c r="B3634" t="s">
        <v>27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 ht="15">
      <c r="A3635" t="str">
        <f>+IFERROR(VLOOKUP(B3635,LOCALIZACION[[Departamento]:[Región COVID]],4,0),"No Informado")</f>
        <v>No Informado</v>
      </c>
      <c r="B3635" t="s">
        <v>27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 ht="15">
      <c r="A3636" t="str">
        <f>+IFERROR(VLOOKUP(B3636,LOCALIZACION[[Departamento]:[Región COVID]],4,0),"No Informado")</f>
        <v>No Informado</v>
      </c>
      <c r="B3636" t="s">
        <v>27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 ht="15">
      <c r="A3637" t="str">
        <f>+IFERROR(VLOOKUP(B3637,LOCALIZACION[[Departamento]:[Región COVID]],4,0),"No Informado")</f>
        <v>No Informado</v>
      </c>
      <c r="B3637" t="s">
        <v>27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 ht="15">
      <c r="A3638" t="str">
        <f>+IFERROR(VLOOKUP(B3638,LOCALIZACION[[Departamento]:[Región COVID]],4,0),"No Informado")</f>
        <v>No Informado</v>
      </c>
      <c r="B3638" t="s">
        <v>27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 ht="15">
      <c r="A3639" t="str">
        <f>+IFERROR(VLOOKUP(B3639,LOCALIZACION[[Departamento]:[Región COVID]],4,0),"No Informado")</f>
        <v>No Informado</v>
      </c>
      <c r="B3639" t="s">
        <v>27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 ht="15">
      <c r="A3640" t="str">
        <f>+IFERROR(VLOOKUP(B3640,LOCALIZACION[[Departamento]:[Región COVID]],4,0),"No Informado")</f>
        <v>No Informado</v>
      </c>
      <c r="B3640" t="s">
        <v>27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 ht="15">
      <c r="A3641" t="str">
        <f>+IFERROR(VLOOKUP(B3641,LOCALIZACION[[Departamento]:[Región COVID]],4,0),"No Informado")</f>
        <v>No Informado</v>
      </c>
      <c r="B3641" t="s">
        <v>27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 ht="15">
      <c r="A3642" t="str">
        <f>+IFERROR(VLOOKUP(B3642,LOCALIZACION[[Departamento]:[Región COVID]],4,0),"No Informado")</f>
        <v>No Informado</v>
      </c>
      <c r="B3642" t="s">
        <v>27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 ht="15">
      <c r="A3643" t="str">
        <f>+IFERROR(VLOOKUP(B3643,LOCALIZACION[[Departamento]:[Región COVID]],4,0),"No Informado")</f>
        <v>No Informado</v>
      </c>
      <c r="B3643" t="s">
        <v>27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 ht="15">
      <c r="A3644" t="str">
        <f>+IFERROR(VLOOKUP(B3644,LOCALIZACION[[Departamento]:[Región COVID]],4,0),"No Informado")</f>
        <v>No Informado</v>
      </c>
      <c r="B3644" t="s">
        <v>27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 ht="15">
      <c r="A3645" t="str">
        <f>+IFERROR(VLOOKUP(B3645,LOCALIZACION[[Departamento]:[Región COVID]],4,0),"No Informado")</f>
        <v>No Informado</v>
      </c>
      <c r="B3645" t="s">
        <v>27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 ht="15">
      <c r="A3646" t="str">
        <f>+IFERROR(VLOOKUP(B3646,LOCALIZACION[[Departamento]:[Región COVID]],4,0),"No Informado")</f>
        <v>No Informado</v>
      </c>
      <c r="B3646" t="s">
        <v>27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 ht="15">
      <c r="A3647" t="str">
        <f>+IFERROR(VLOOKUP(B3647,LOCALIZACION[[Departamento]:[Región COVID]],4,0),"No Informado")</f>
        <v>No Informado</v>
      </c>
      <c r="B3647" t="s">
        <v>27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 ht="15">
      <c r="A3648" t="str">
        <f>+IFERROR(VLOOKUP(B3648,LOCALIZACION[[Departamento]:[Región COVID]],4,0),"No Informado")</f>
        <v>No Informado</v>
      </c>
      <c r="B3648" t="s">
        <v>27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 ht="15">
      <c r="A3649" t="str">
        <f>+IFERROR(VLOOKUP(B3649,LOCALIZACION[[Departamento]:[Región COVID]],4,0),"No Informado")</f>
        <v>No Informado</v>
      </c>
      <c r="B3649" t="s">
        <v>27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 ht="15">
      <c r="A3650" t="str">
        <f>+IFERROR(VLOOKUP(B3650,LOCALIZACION[[Departamento]:[Región COVID]],4,0),"No Informado")</f>
        <v>No Informado</v>
      </c>
      <c r="B3650" t="s">
        <v>27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 ht="15">
      <c r="A3651" t="str">
        <f>+IFERROR(VLOOKUP(B3651,LOCALIZACION[[Departamento]:[Región COVID]],4,0),"No Informado")</f>
        <v>No Informado</v>
      </c>
      <c r="B3651" t="s">
        <v>27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 ht="15">
      <c r="A3652" t="str">
        <f>+IFERROR(VLOOKUP(B3652,LOCALIZACION[[Departamento]:[Región COVID]],4,0),"No Informado")</f>
        <v>No Informado</v>
      </c>
      <c r="B3652" t="s">
        <v>27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 ht="15">
      <c r="A3653" t="str">
        <f>+IFERROR(VLOOKUP(B3653,LOCALIZACION[[Departamento]:[Región COVID]],4,0),"No Informado")</f>
        <v>No Informado</v>
      </c>
      <c r="B3653" t="s">
        <v>27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 ht="15">
      <c r="A3654" t="str">
        <f>+IFERROR(VLOOKUP(B3654,LOCALIZACION[[Departamento]:[Región COVID]],4,0),"No Informado")</f>
        <v>No Informado</v>
      </c>
      <c r="B3654" t="s">
        <v>27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 ht="15">
      <c r="A3655" t="str">
        <f>+IFERROR(VLOOKUP(B3655,LOCALIZACION[[Departamento]:[Región COVID]],4,0),"No Informado")</f>
        <v>No Informado</v>
      </c>
      <c r="B3655" t="s">
        <v>27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 ht="15">
      <c r="A3656" t="str">
        <f>+IFERROR(VLOOKUP(B3656,LOCALIZACION[[Departamento]:[Región COVID]],4,0),"No Informado")</f>
        <v>No Informado</v>
      </c>
      <c r="B3656" t="s">
        <v>27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 ht="15">
      <c r="A3657" t="str">
        <f>+IFERROR(VLOOKUP(B3657,LOCALIZACION[[Departamento]:[Región COVID]],4,0),"No Informado")</f>
        <v>No Informado</v>
      </c>
      <c r="B3657" t="s">
        <v>27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 ht="15">
      <c r="A3658" t="str">
        <f>+IFERROR(VLOOKUP(B3658,LOCALIZACION[[Departamento]:[Región COVID]],4,0),"No Informado")</f>
        <v>No Informado</v>
      </c>
      <c r="B3658" t="s">
        <v>27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 ht="15">
      <c r="A3659" t="str">
        <f>+IFERROR(VLOOKUP(B3659,LOCALIZACION[[Departamento]:[Región COVID]],4,0),"No Informado")</f>
        <v>No Informado</v>
      </c>
      <c r="B3659" t="s">
        <v>27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 ht="15">
      <c r="A3660" t="str">
        <f>+IFERROR(VLOOKUP(B3660,LOCALIZACION[[Departamento]:[Región COVID]],4,0),"No Informado")</f>
        <v>No Informado</v>
      </c>
      <c r="B3660" t="s">
        <v>27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 ht="15">
      <c r="A3661" t="str">
        <f>+IFERROR(VLOOKUP(B3661,LOCALIZACION[[Departamento]:[Región COVID]],4,0),"No Informado")</f>
        <v>No Informado</v>
      </c>
      <c r="B3661" t="s">
        <v>27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 ht="15">
      <c r="A3662" t="str">
        <f>+IFERROR(VLOOKUP(B3662,LOCALIZACION[[Departamento]:[Región COVID]],4,0),"No Informado")</f>
        <v>No Informado</v>
      </c>
      <c r="B3662" t="s">
        <v>27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 ht="15">
      <c r="A3663" t="str">
        <f>+IFERROR(VLOOKUP(B3663,LOCALIZACION[[Departamento]:[Región COVID]],4,0),"No Informado")</f>
        <v>No Informado</v>
      </c>
      <c r="B3663" t="s">
        <v>27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 ht="15">
      <c r="A3664" t="str">
        <f>+IFERROR(VLOOKUP(B3664,LOCALIZACION[[Departamento]:[Región COVID]],4,0),"No Informado")</f>
        <v>No Informado</v>
      </c>
      <c r="B3664" t="s">
        <v>27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 ht="15">
      <c r="A3665" t="str">
        <f>+IFERROR(VLOOKUP(B3665,LOCALIZACION[[Departamento]:[Región COVID]],4,0),"No Informado")</f>
        <v>No Informado</v>
      </c>
      <c r="B3665" t="s">
        <v>27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 ht="15">
      <c r="A3666" t="str">
        <f>+IFERROR(VLOOKUP(B3666,LOCALIZACION[[Departamento]:[Región COVID]],4,0),"No Informado")</f>
        <v>No Informado</v>
      </c>
      <c r="B3666" t="s">
        <v>27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 ht="15">
      <c r="A3667" t="str">
        <f>+IFERROR(VLOOKUP(B3667,LOCALIZACION[[Departamento]:[Región COVID]],4,0),"No Informado")</f>
        <v>No Informado</v>
      </c>
      <c r="B3667" t="s">
        <v>27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 ht="15">
      <c r="A3668" t="str">
        <f>+IFERROR(VLOOKUP(B3668,LOCALIZACION[[Departamento]:[Región COVID]],4,0),"No Informado")</f>
        <v>No Informado</v>
      </c>
      <c r="B3668" t="s">
        <v>27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 ht="15">
      <c r="A3669" t="str">
        <f>+IFERROR(VLOOKUP(B3669,LOCALIZACION[[Departamento]:[Región COVID]],4,0),"No Informado")</f>
        <v>No Informado</v>
      </c>
      <c r="B3669" t="s">
        <v>27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 ht="15">
      <c r="A3670" t="str">
        <f>+IFERROR(VLOOKUP(B3670,LOCALIZACION[[Departamento]:[Región COVID]],4,0),"No Informado")</f>
        <v>No Informado</v>
      </c>
      <c r="B3670" t="s">
        <v>27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 ht="15">
      <c r="A3671" t="str">
        <f>+IFERROR(VLOOKUP(B3671,LOCALIZACION[[Departamento]:[Región COVID]],4,0),"No Informado")</f>
        <v>No Informado</v>
      </c>
      <c r="B3671" t="s">
        <v>27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 ht="15">
      <c r="A3672" t="str">
        <f>+IFERROR(VLOOKUP(B3672,LOCALIZACION[[Departamento]:[Región COVID]],4,0),"No Informado")</f>
        <v>No Informado</v>
      </c>
      <c r="B3672" t="s">
        <v>27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 ht="15">
      <c r="A3673" t="str">
        <f>+IFERROR(VLOOKUP(B3673,LOCALIZACION[[Departamento]:[Región COVID]],4,0),"No Informado")</f>
        <v>No Informado</v>
      </c>
      <c r="B3673" t="s">
        <v>27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 ht="15">
      <c r="A3674" t="str">
        <f>+IFERROR(VLOOKUP(B3674,LOCALIZACION[[Departamento]:[Región COVID]],4,0),"No Informado")</f>
        <v>No Informado</v>
      </c>
      <c r="B3674" t="s">
        <v>27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 ht="15">
      <c r="A3675" t="str">
        <f>+IFERROR(VLOOKUP(B3675,LOCALIZACION[[Departamento]:[Región COVID]],4,0),"No Informado")</f>
        <v>No Informado</v>
      </c>
      <c r="B3675" t="s">
        <v>27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 ht="15">
      <c r="A3676" t="str">
        <f>+IFERROR(VLOOKUP(B3676,LOCALIZACION[[Departamento]:[Región COVID]],4,0),"No Informado")</f>
        <v>No Informado</v>
      </c>
      <c r="B3676" t="s">
        <v>27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 ht="15">
      <c r="A3677" t="str">
        <f>+IFERROR(VLOOKUP(B3677,LOCALIZACION[[Departamento]:[Región COVID]],4,0),"No Informado")</f>
        <v>No Informado</v>
      </c>
      <c r="B3677" t="s">
        <v>27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 ht="15">
      <c r="A3678" t="str">
        <f>+IFERROR(VLOOKUP(B3678,LOCALIZACION[[Departamento]:[Región COVID]],4,0),"No Informado")</f>
        <v>No Informado</v>
      </c>
      <c r="B3678" t="s">
        <v>27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 ht="15">
      <c r="A3679" t="str">
        <f>+IFERROR(VLOOKUP(B3679,LOCALIZACION[[Departamento]:[Región COVID]],4,0),"No Informado")</f>
        <v>No Informado</v>
      </c>
      <c r="B3679" t="s">
        <v>27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 ht="15">
      <c r="A3680" t="str">
        <f>+IFERROR(VLOOKUP(B3680,LOCALIZACION[[Departamento]:[Región COVID]],4,0),"No Informado")</f>
        <v>No Informado</v>
      </c>
      <c r="B3680" t="s">
        <v>27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 ht="15">
      <c r="A3681" t="str">
        <f>+IFERROR(VLOOKUP(B3681,LOCALIZACION[[Departamento]:[Región COVID]],4,0),"No Informado")</f>
        <v>No Informado</v>
      </c>
      <c r="B3681" t="s">
        <v>27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 ht="15">
      <c r="A3682" t="str">
        <f>+IFERROR(VLOOKUP(B3682,LOCALIZACION[[Departamento]:[Región COVID]],4,0),"No Informado")</f>
        <v>No Informado</v>
      </c>
      <c r="B3682" t="s">
        <v>27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 ht="15">
      <c r="A3683" t="str">
        <f>+IFERROR(VLOOKUP(B3683,LOCALIZACION[[Departamento]:[Región COVID]],4,0),"No Informado")</f>
        <v>No Informado</v>
      </c>
      <c r="B3683" t="s">
        <v>27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 ht="15">
      <c r="A3684" t="str">
        <f>+IFERROR(VLOOKUP(B3684,LOCALIZACION[[Departamento]:[Región COVID]],4,0),"No Informado")</f>
        <v>No Informado</v>
      </c>
      <c r="B3684" t="s">
        <v>27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 ht="15">
      <c r="A3685" t="str">
        <f>+IFERROR(VLOOKUP(B3685,LOCALIZACION[[Departamento]:[Región COVID]],4,0),"No Informado")</f>
        <v>No Informado</v>
      </c>
      <c r="B3685" t="s">
        <v>27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 ht="15">
      <c r="A3686" t="str">
        <f>+IFERROR(VLOOKUP(B3686,LOCALIZACION[[Departamento]:[Región COVID]],4,0),"No Informado")</f>
        <v>No Informado</v>
      </c>
      <c r="B3686" t="s">
        <v>27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 ht="15">
      <c r="A3687" t="str">
        <f>+IFERROR(VLOOKUP(B3687,LOCALIZACION[[Departamento]:[Región COVID]],4,0),"No Informado")</f>
        <v>No Informado</v>
      </c>
      <c r="B3687" t="s">
        <v>27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 ht="15">
      <c r="A3688" t="str">
        <f>+IFERROR(VLOOKUP(B3688,LOCALIZACION[[Departamento]:[Región COVID]],4,0),"No Informado")</f>
        <v>No Informado</v>
      </c>
      <c r="B3688" t="s">
        <v>27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 ht="15">
      <c r="A3689" t="str">
        <f>+IFERROR(VLOOKUP(B3689,LOCALIZACION[[Departamento]:[Región COVID]],4,0),"No Informado")</f>
        <v>No Informado</v>
      </c>
      <c r="B3689" t="s">
        <v>27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 ht="15">
      <c r="A3690" t="str">
        <f>+IFERROR(VLOOKUP(B3690,LOCALIZACION[[Departamento]:[Región COVID]],4,0),"No Informado")</f>
        <v>No Informado</v>
      </c>
      <c r="B3690" t="s">
        <v>27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 ht="15">
      <c r="A3691" t="str">
        <f>+IFERROR(VLOOKUP(B3691,LOCALIZACION[[Departamento]:[Región COVID]],4,0),"No Informado")</f>
        <v>No Informado</v>
      </c>
      <c r="B3691" t="s">
        <v>27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 ht="15">
      <c r="A3692" t="str">
        <f>+IFERROR(VLOOKUP(B3692,LOCALIZACION[[Departamento]:[Región COVID]],4,0),"No Informado")</f>
        <v>No Informado</v>
      </c>
      <c r="B3692" t="s">
        <v>27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 ht="15">
      <c r="A3693" t="str">
        <f>+IFERROR(VLOOKUP(B3693,LOCALIZACION[[Departamento]:[Región COVID]],4,0),"No Informado")</f>
        <v>No Informado</v>
      </c>
      <c r="B3693" t="s">
        <v>27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 ht="15">
      <c r="A3694" t="str">
        <f>+IFERROR(VLOOKUP(B3694,LOCALIZACION[[Departamento]:[Región COVID]],4,0),"No Informado")</f>
        <v>No Informado</v>
      </c>
      <c r="B3694" t="s">
        <v>27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 ht="15">
      <c r="A3695" t="str">
        <f>+IFERROR(VLOOKUP(B3695,LOCALIZACION[[Departamento]:[Región COVID]],4,0),"No Informado")</f>
        <v>No Informado</v>
      </c>
      <c r="B3695" t="s">
        <v>27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 ht="15">
      <c r="A3696" t="str">
        <f>+IFERROR(VLOOKUP(B3696,LOCALIZACION[[Departamento]:[Región COVID]],4,0),"No Informado")</f>
        <v>No Informado</v>
      </c>
      <c r="B3696" t="s">
        <v>27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 ht="15">
      <c r="A3697" t="str">
        <f>+IFERROR(VLOOKUP(B3697,LOCALIZACION[[Departamento]:[Región COVID]],4,0),"No Informado")</f>
        <v>No Informado</v>
      </c>
      <c r="B3697" t="s">
        <v>27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 ht="15">
      <c r="A3698" t="str">
        <f>+IFERROR(VLOOKUP(B3698,LOCALIZACION[[Departamento]:[Región COVID]],4,0),"No Informado")</f>
        <v>No Informado</v>
      </c>
      <c r="B3698" t="s">
        <v>27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 ht="15">
      <c r="A3699" t="str">
        <f>+IFERROR(VLOOKUP(B3699,LOCALIZACION[[Departamento]:[Región COVID]],4,0),"No Informado")</f>
        <v>No Informado</v>
      </c>
      <c r="B3699" t="s">
        <v>27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 ht="15">
      <c r="A3700" t="str">
        <f>+IFERROR(VLOOKUP(B3700,LOCALIZACION[[Departamento]:[Región COVID]],4,0),"No Informado")</f>
        <v>No Informado</v>
      </c>
      <c r="B3700" t="s">
        <v>27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 ht="15">
      <c r="A3701" t="str">
        <f>+IFERROR(VLOOKUP(B3701,LOCALIZACION[[Departamento]:[Región COVID]],4,0),"No Informado")</f>
        <v>No Informado</v>
      </c>
      <c r="B3701" t="s">
        <v>27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 ht="15">
      <c r="A3702" t="str">
        <f>+IFERROR(VLOOKUP(B3702,LOCALIZACION[[Departamento]:[Región COVID]],4,0),"No Informado")</f>
        <v>No Informado</v>
      </c>
      <c r="B3702" t="s">
        <v>27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 ht="15">
      <c r="A3703" t="str">
        <f>+IFERROR(VLOOKUP(B3703,LOCALIZACION[[Departamento]:[Región COVID]],4,0),"No Informado")</f>
        <v>No Informado</v>
      </c>
      <c r="B3703" t="s">
        <v>27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 ht="15">
      <c r="A3704" t="str">
        <f>+IFERROR(VLOOKUP(B3704,LOCALIZACION[[Departamento]:[Región COVID]],4,0),"No Informado")</f>
        <v>No Informado</v>
      </c>
      <c r="B3704" t="s">
        <v>27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 ht="15">
      <c r="A3705" t="str">
        <f>+IFERROR(VLOOKUP(B3705,LOCALIZACION[[Departamento]:[Región COVID]],4,0),"No Informado")</f>
        <v>No Informado</v>
      </c>
      <c r="B3705" t="s">
        <v>27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 ht="15">
      <c r="A3706" t="str">
        <f>+IFERROR(VLOOKUP(B3706,LOCALIZACION[[Departamento]:[Región COVID]],4,0),"No Informado")</f>
        <v>No Informado</v>
      </c>
      <c r="B3706" t="s">
        <v>27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 ht="15">
      <c r="A3707" t="str">
        <f>+IFERROR(VLOOKUP(B3707,LOCALIZACION[[Departamento]:[Región COVID]],4,0),"No Informado")</f>
        <v>No Informado</v>
      </c>
      <c r="B3707" t="s">
        <v>27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 ht="15">
      <c r="A3708" t="str">
        <f>+IFERROR(VLOOKUP(B3708,LOCALIZACION[[Departamento]:[Región COVID]],4,0),"No Informado")</f>
        <v>No Informado</v>
      </c>
      <c r="B3708" t="s">
        <v>27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 ht="15">
      <c r="A3709" t="str">
        <f>+IFERROR(VLOOKUP(B3709,LOCALIZACION[[Departamento]:[Región COVID]],4,0),"No Informado")</f>
        <v>No Informado</v>
      </c>
      <c r="B3709" t="s">
        <v>27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 ht="15">
      <c r="A3710" t="str">
        <f>+IFERROR(VLOOKUP(B3710,LOCALIZACION[[Departamento]:[Región COVID]],4,0),"No Informado")</f>
        <v>No Informado</v>
      </c>
      <c r="B3710" t="s">
        <v>27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 ht="15">
      <c r="A3711" t="str">
        <f>+IFERROR(VLOOKUP(B3711,LOCALIZACION[[Departamento]:[Región COVID]],4,0),"No Informado")</f>
        <v>No Informado</v>
      </c>
      <c r="B3711" t="s">
        <v>27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 ht="15">
      <c r="A3712" t="str">
        <f>+IFERROR(VLOOKUP(B3712,LOCALIZACION[[Departamento]:[Región COVID]],4,0),"No Informado")</f>
        <v>No Informado</v>
      </c>
      <c r="B3712" t="s">
        <v>27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 ht="15">
      <c r="A3713" t="str">
        <f>+IFERROR(VLOOKUP(B3713,LOCALIZACION[[Departamento]:[Región COVID]],4,0),"No Informado")</f>
        <v>No Informado</v>
      </c>
      <c r="B3713" t="s">
        <v>27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 ht="15">
      <c r="A3714" t="str">
        <f>+IFERROR(VLOOKUP(B3714,LOCALIZACION[[Departamento]:[Región COVID]],4,0),"No Informado")</f>
        <v>No Informado</v>
      </c>
      <c r="B3714" t="s">
        <v>27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 ht="15">
      <c r="A3715" t="str">
        <f>+IFERROR(VLOOKUP(B3715,LOCALIZACION[[Departamento]:[Región COVID]],4,0),"No Informado")</f>
        <v>No Informado</v>
      </c>
      <c r="B3715" t="s">
        <v>27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 ht="15">
      <c r="A3716" t="str">
        <f>+IFERROR(VLOOKUP(B3716,LOCALIZACION[[Departamento]:[Región COVID]],4,0),"No Informado")</f>
        <v>No Informado</v>
      </c>
      <c r="B3716" t="s">
        <v>27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 ht="15">
      <c r="A3717" t="str">
        <f>+IFERROR(VLOOKUP(B3717,LOCALIZACION[[Departamento]:[Región COVID]],4,0),"No Informado")</f>
        <v>No Informado</v>
      </c>
      <c r="B3717" t="s">
        <v>27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 ht="15">
      <c r="A3718" t="str">
        <f>+IFERROR(VLOOKUP(B3718,LOCALIZACION[[Departamento]:[Región COVID]],4,0),"No Informado")</f>
        <v>No Informado</v>
      </c>
      <c r="B3718" t="s">
        <v>27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 ht="15">
      <c r="A3719" t="str">
        <f>+IFERROR(VLOOKUP(B3719,LOCALIZACION[[Departamento]:[Región COVID]],4,0),"No Informado")</f>
        <v>No Informado</v>
      </c>
      <c r="B3719" t="s">
        <v>27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 ht="15">
      <c r="A3720" t="str">
        <f>+IFERROR(VLOOKUP(B3720,LOCALIZACION[[Departamento]:[Región COVID]],4,0),"No Informado")</f>
        <v>No Informado</v>
      </c>
      <c r="B3720" t="s">
        <v>27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 ht="15">
      <c r="A3721" t="str">
        <f>+IFERROR(VLOOKUP(B3721,LOCALIZACION[[Departamento]:[Región COVID]],4,0),"No Informado")</f>
        <v>No Informado</v>
      </c>
      <c r="B3721" t="s">
        <v>27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 ht="15">
      <c r="A3722" t="str">
        <f>+IFERROR(VLOOKUP(B3722,LOCALIZACION[[Departamento]:[Región COVID]],4,0),"No Informado")</f>
        <v>No Informado</v>
      </c>
      <c r="B3722" t="s">
        <v>27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 ht="15">
      <c r="A3723" t="str">
        <f>+IFERROR(VLOOKUP(B3723,LOCALIZACION[[Departamento]:[Región COVID]],4,0),"No Informado")</f>
        <v>No Informado</v>
      </c>
      <c r="B3723" t="s">
        <v>27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 ht="15">
      <c r="A3724" t="str">
        <f>+IFERROR(VLOOKUP(B3724,LOCALIZACION[[Departamento]:[Región COVID]],4,0),"No Informado")</f>
        <v>No Informado</v>
      </c>
      <c r="B3724" t="s">
        <v>27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 ht="15">
      <c r="A3725" t="str">
        <f>+IFERROR(VLOOKUP(B3725,LOCALIZACION[[Departamento]:[Región COVID]],4,0),"No Informado")</f>
        <v>No Informado</v>
      </c>
      <c r="B3725" t="s">
        <v>27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 ht="15">
      <c r="A3726" t="str">
        <f>+IFERROR(VLOOKUP(B3726,LOCALIZACION[[Departamento]:[Región COVID]],4,0),"No Informado")</f>
        <v>No Informado</v>
      </c>
      <c r="B3726" t="s">
        <v>27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 ht="15">
      <c r="A3727" t="str">
        <f>+IFERROR(VLOOKUP(B3727,LOCALIZACION[[Departamento]:[Región COVID]],4,0),"No Informado")</f>
        <v>No Informado</v>
      </c>
      <c r="B3727" t="s">
        <v>27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 ht="15">
      <c r="A3728" t="str">
        <f>+IFERROR(VLOOKUP(B3728,LOCALIZACION[[Departamento]:[Región COVID]],4,0),"No Informado")</f>
        <v>No Informado</v>
      </c>
      <c r="B3728" t="s">
        <v>27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 ht="15">
      <c r="A3729" t="str">
        <f>+IFERROR(VLOOKUP(B3729,LOCALIZACION[[Departamento]:[Región COVID]],4,0),"No Informado")</f>
        <v>No Informado</v>
      </c>
      <c r="B3729" t="s">
        <v>27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 ht="15">
      <c r="A3730" t="str">
        <f>+IFERROR(VLOOKUP(B3730,LOCALIZACION[[Departamento]:[Región COVID]],4,0),"No Informado")</f>
        <v>No Informado</v>
      </c>
      <c r="B3730" t="s">
        <v>27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 ht="15">
      <c r="A3731" t="str">
        <f>+IFERROR(VLOOKUP(B3731,LOCALIZACION[[Departamento]:[Región COVID]],4,0),"No Informado")</f>
        <v>No Informado</v>
      </c>
      <c r="B3731" t="s">
        <v>27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 ht="15">
      <c r="A3732" t="str">
        <f>+IFERROR(VLOOKUP(B3732,LOCALIZACION[[Departamento]:[Región COVID]],4,0),"No Informado")</f>
        <v>No Informado</v>
      </c>
      <c r="B3732" t="s">
        <v>27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 ht="15">
      <c r="A3733" t="str">
        <f>+IFERROR(VLOOKUP(B3733,LOCALIZACION[[Departamento]:[Región COVID]],4,0),"No Informado")</f>
        <v>No Informado</v>
      </c>
      <c r="B3733" t="s">
        <v>27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 ht="15">
      <c r="A3734" t="str">
        <f>+IFERROR(VLOOKUP(B3734,LOCALIZACION[[Departamento]:[Región COVID]],4,0),"No Informado")</f>
        <v>No Informado</v>
      </c>
      <c r="B3734" t="s">
        <v>27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 ht="15">
      <c r="A3735" t="str">
        <f>+IFERROR(VLOOKUP(B3735,LOCALIZACION[[Departamento]:[Región COVID]],4,0),"No Informado")</f>
        <v>No Informado</v>
      </c>
      <c r="B3735" t="s">
        <v>27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 ht="15">
      <c r="A3736" t="str">
        <f>+IFERROR(VLOOKUP(B3736,LOCALIZACION[[Departamento]:[Región COVID]],4,0),"No Informado")</f>
        <v>No Informado</v>
      </c>
      <c r="B3736" t="s">
        <v>27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 ht="15">
      <c r="A3737" t="str">
        <f>+IFERROR(VLOOKUP(B3737,LOCALIZACION[[Departamento]:[Región COVID]],4,0),"No Informado")</f>
        <v>No Informado</v>
      </c>
      <c r="B3737" t="s">
        <v>27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 ht="15">
      <c r="A3738" t="str">
        <f>+IFERROR(VLOOKUP(B3738,LOCALIZACION[[Departamento]:[Región COVID]],4,0),"No Informado")</f>
        <v>No Informado</v>
      </c>
      <c r="B3738" t="s">
        <v>27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 ht="15">
      <c r="A3739" t="str">
        <f>+IFERROR(VLOOKUP(B3739,LOCALIZACION[[Departamento]:[Región COVID]],4,0),"No Informado")</f>
        <v>No Informado</v>
      </c>
      <c r="B3739" t="s">
        <v>27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 ht="15">
      <c r="A3740" t="str">
        <f>+IFERROR(VLOOKUP(B3740,LOCALIZACION[[Departamento]:[Región COVID]],4,0),"No Informado")</f>
        <v>No Informado</v>
      </c>
      <c r="B3740" t="s">
        <v>27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 ht="15">
      <c r="A3741" t="str">
        <f>+IFERROR(VLOOKUP(B3741,LOCALIZACION[[Departamento]:[Región COVID]],4,0),"No Informado")</f>
        <v>No Informado</v>
      </c>
      <c r="B3741" t="s">
        <v>27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 ht="15">
      <c r="A3742" t="str">
        <f>+IFERROR(VLOOKUP(B3742,LOCALIZACION[[Departamento]:[Región COVID]],4,0),"No Informado")</f>
        <v>No Informado</v>
      </c>
      <c r="B3742" t="s">
        <v>27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 ht="15">
      <c r="A3743" t="str">
        <f>+IFERROR(VLOOKUP(B3743,LOCALIZACION[[Departamento]:[Región COVID]],4,0),"No Informado")</f>
        <v>No Informado</v>
      </c>
      <c r="B3743" t="s">
        <v>27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 ht="15">
      <c r="A3744" t="str">
        <f>+IFERROR(VLOOKUP(B3744,LOCALIZACION[[Departamento]:[Región COVID]],4,0),"No Informado")</f>
        <v>No Informado</v>
      </c>
      <c r="B3744" t="s">
        <v>27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 ht="15">
      <c r="A3745" t="str">
        <f>+IFERROR(VLOOKUP(B3745,LOCALIZACION[[Departamento]:[Región COVID]],4,0),"No Informado")</f>
        <v>No Informado</v>
      </c>
      <c r="B3745" t="s">
        <v>27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 ht="15">
      <c r="A3746" t="str">
        <f>+IFERROR(VLOOKUP(B3746,LOCALIZACION[[Departamento]:[Región COVID]],4,0),"No Informado")</f>
        <v>No Informado</v>
      </c>
      <c r="B3746" t="s">
        <v>27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 ht="15">
      <c r="A3747" t="str">
        <f>+IFERROR(VLOOKUP(B3747,LOCALIZACION[[Departamento]:[Región COVID]],4,0),"No Informado")</f>
        <v>No Informado</v>
      </c>
      <c r="B3747" t="s">
        <v>27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 ht="15">
      <c r="A3748" t="str">
        <f>+IFERROR(VLOOKUP(B3748,LOCALIZACION[[Departamento]:[Región COVID]],4,0),"No Informado")</f>
        <v>No Informado</v>
      </c>
      <c r="B3748" t="s">
        <v>27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 ht="15">
      <c r="A3749" t="str">
        <f>+IFERROR(VLOOKUP(B3749,LOCALIZACION[[Departamento]:[Región COVID]],4,0),"No Informado")</f>
        <v>No Informado</v>
      </c>
      <c r="B3749" t="s">
        <v>27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 ht="15">
      <c r="A3750" t="str">
        <f>+IFERROR(VLOOKUP(B3750,LOCALIZACION[[Departamento]:[Región COVID]],4,0),"No Informado")</f>
        <v>No Informado</v>
      </c>
      <c r="B3750" t="s">
        <v>27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 ht="15">
      <c r="A3751" t="str">
        <f>+IFERROR(VLOOKUP(B3751,LOCALIZACION[[Departamento]:[Región COVID]],4,0),"No Informado")</f>
        <v>No Informado</v>
      </c>
      <c r="B3751" t="s">
        <v>27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 ht="15">
      <c r="A3752" t="str">
        <f>+IFERROR(VLOOKUP(B3752,LOCALIZACION[[Departamento]:[Región COVID]],4,0),"No Informado")</f>
        <v>No Informado</v>
      </c>
      <c r="B3752" t="s">
        <v>27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 ht="15">
      <c r="A3753" t="str">
        <f>+IFERROR(VLOOKUP(B3753,LOCALIZACION[[Departamento]:[Región COVID]],4,0),"No Informado")</f>
        <v>No Informado</v>
      </c>
      <c r="B3753" t="s">
        <v>27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 ht="15">
      <c r="A3754" t="str">
        <f>+IFERROR(VLOOKUP(B3754,LOCALIZACION[[Departamento]:[Región COVID]],4,0),"No Informado")</f>
        <v>No Informado</v>
      </c>
      <c r="B3754" t="s">
        <v>27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 ht="15">
      <c r="A3755" t="str">
        <f>+IFERROR(VLOOKUP(B3755,LOCALIZACION[[Departamento]:[Región COVID]],4,0),"No Informado")</f>
        <v>No Informado</v>
      </c>
      <c r="B3755" t="s">
        <v>27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 ht="15">
      <c r="A3756" t="str">
        <f>+IFERROR(VLOOKUP(B3756,LOCALIZACION[[Departamento]:[Región COVID]],4,0),"No Informado")</f>
        <v>No Informado</v>
      </c>
      <c r="B3756" t="s">
        <v>27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 ht="15">
      <c r="A3757" t="str">
        <f>+IFERROR(VLOOKUP(B3757,LOCALIZACION[[Departamento]:[Región COVID]],4,0),"No Informado")</f>
        <v>No Informado</v>
      </c>
      <c r="B3757" t="s">
        <v>27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 ht="15">
      <c r="A3758" t="str">
        <f>+IFERROR(VLOOKUP(B3758,LOCALIZACION[[Departamento]:[Región COVID]],4,0),"No Informado")</f>
        <v>No Informado</v>
      </c>
      <c r="B3758" t="s">
        <v>27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75"/>
  <sheetViews>
    <sheetView showGridLines="0" zoomScale="80" zoomScaleNormal="80" workbookViewId="0">
      <pane ySplit="1" topLeftCell="G67" activePane="bottomLeft" state="frozen"/>
      <selection pane="bottomLeft" activeCell="N78" sqref="N78"/>
    </sheetView>
  </sheetViews>
  <sheetFormatPr defaultColWidth="11.42578125" defaultRowHeight="14.4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29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30</v>
      </c>
      <c r="G1" s="28" t="s">
        <v>31</v>
      </c>
      <c r="H1" s="29" t="s">
        <v>32</v>
      </c>
      <c r="I1" s="30" t="s">
        <v>33</v>
      </c>
      <c r="J1" s="31" t="s">
        <v>34</v>
      </c>
      <c r="K1" s="30" t="s">
        <v>35</v>
      </c>
      <c r="L1" s="31" t="s">
        <v>36</v>
      </c>
      <c r="M1" s="37" t="s">
        <v>37</v>
      </c>
      <c r="N1" s="31" t="s">
        <v>38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>+I71-I70</f>
        <v>63</v>
      </c>
      <c r="L71" s="63">
        <f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>+I72-I71</f>
        <v>0</v>
      </c>
      <c r="L72" s="63">
        <f>+J72-J71</f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 ht="15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>+I73-I72</f>
        <v>22</v>
      </c>
      <c r="L73" s="63">
        <f>+J73-J72</f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 ht="15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>+I74-I73</f>
        <v>14</v>
      </c>
      <c r="L74" s="63">
        <f>+J74-J73</f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 ht="15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>+I75-I74</f>
        <v>16</v>
      </c>
      <c r="L75" s="63">
        <f>+J75-J74</f>
        <v>1</v>
      </c>
      <c r="M75" s="64">
        <f>+NACIONAL[[#This Row],[CONFIRMADOS]]-NACIONAL[[#This Row],[FALLECIDOS]]-NACIONAL[[#This Row],[RECUPERADOS]]</f>
        <v>3427</v>
      </c>
      <c r="N75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39</v>
      </c>
      <c r="B1" s="38" t="s">
        <v>40</v>
      </c>
      <c r="C1" s="38" t="s">
        <v>41</v>
      </c>
      <c r="D1" s="39" t="s">
        <v>42</v>
      </c>
      <c r="E1" s="39" t="s">
        <v>43</v>
      </c>
      <c r="F1" s="39" t="s">
        <v>1</v>
      </c>
      <c r="G1" s="39" t="s">
        <v>44</v>
      </c>
      <c r="H1" s="39" t="s">
        <v>8</v>
      </c>
      <c r="I1" s="39" t="s">
        <v>45</v>
      </c>
      <c r="J1" s="39" t="s">
        <v>46</v>
      </c>
      <c r="K1" s="39" t="s">
        <v>47</v>
      </c>
      <c r="L1" s="39" t="s">
        <v>48</v>
      </c>
      <c r="M1" s="39" t="s">
        <v>49</v>
      </c>
      <c r="N1" s="39" t="s">
        <v>50</v>
      </c>
      <c r="O1" s="39" t="s">
        <v>51</v>
      </c>
      <c r="P1" s="39" t="s">
        <v>52</v>
      </c>
      <c r="Q1" s="39" t="s">
        <v>53</v>
      </c>
      <c r="R1" s="55" t="s">
        <v>54</v>
      </c>
      <c r="S1" s="55" t="s">
        <v>55</v>
      </c>
      <c r="T1" s="55" t="s">
        <v>56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57</v>
      </c>
      <c r="G2" t="s">
        <v>58</v>
      </c>
      <c r="H2" t="s">
        <v>3</v>
      </c>
      <c r="I2" t="s">
        <v>59</v>
      </c>
      <c r="J2" s="43" t="s">
        <v>60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61</v>
      </c>
      <c r="P2" t="s">
        <v>62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63</v>
      </c>
      <c r="E3" s="42" t="s">
        <v>19</v>
      </c>
      <c r="F3" t="s">
        <v>57</v>
      </c>
      <c r="G3" t="s">
        <v>58</v>
      </c>
      <c r="H3" t="s">
        <v>3</v>
      </c>
      <c r="I3" t="s">
        <v>59</v>
      </c>
      <c r="J3" s="43" t="s">
        <v>64</v>
      </c>
      <c r="K3" t="s">
        <v>63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61</v>
      </c>
      <c r="P3" t="s">
        <v>62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65</v>
      </c>
      <c r="E4" s="42" t="s">
        <v>19</v>
      </c>
      <c r="F4" t="s">
        <v>57</v>
      </c>
      <c r="G4" t="s">
        <v>58</v>
      </c>
      <c r="H4" t="s">
        <v>3</v>
      </c>
      <c r="I4" t="s">
        <v>59</v>
      </c>
      <c r="J4" s="43" t="s">
        <v>66</v>
      </c>
      <c r="K4" t="s">
        <v>65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61</v>
      </c>
      <c r="P4" t="s">
        <v>62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67</v>
      </c>
      <c r="E5" s="42" t="s">
        <v>19</v>
      </c>
      <c r="F5" t="s">
        <v>57</v>
      </c>
      <c r="G5" t="s">
        <v>58</v>
      </c>
      <c r="H5" t="s">
        <v>3</v>
      </c>
      <c r="I5" t="s">
        <v>59</v>
      </c>
      <c r="J5" s="43" t="s">
        <v>68</v>
      </c>
      <c r="K5" t="s">
        <v>67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61</v>
      </c>
      <c r="P5" t="s">
        <v>62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69</v>
      </c>
      <c r="E6" s="42" t="s">
        <v>19</v>
      </c>
      <c r="F6" t="s">
        <v>57</v>
      </c>
      <c r="G6" t="s">
        <v>58</v>
      </c>
      <c r="H6" t="s">
        <v>3</v>
      </c>
      <c r="I6" t="s">
        <v>59</v>
      </c>
      <c r="J6" s="43" t="s">
        <v>70</v>
      </c>
      <c r="K6" t="s">
        <v>69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61</v>
      </c>
      <c r="P6" t="s">
        <v>62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71</v>
      </c>
      <c r="E7" s="42" t="s">
        <v>19</v>
      </c>
      <c r="F7" t="s">
        <v>57</v>
      </c>
      <c r="G7" t="s">
        <v>58</v>
      </c>
      <c r="H7" t="s">
        <v>3</v>
      </c>
      <c r="I7" t="s">
        <v>59</v>
      </c>
      <c r="J7" s="43" t="s">
        <v>72</v>
      </c>
      <c r="K7" t="s">
        <v>71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61</v>
      </c>
      <c r="P7" t="s">
        <v>62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73</v>
      </c>
      <c r="E8" s="42" t="s">
        <v>19</v>
      </c>
      <c r="F8" t="s">
        <v>57</v>
      </c>
      <c r="G8" t="s">
        <v>58</v>
      </c>
      <c r="H8" t="s">
        <v>3</v>
      </c>
      <c r="I8" t="s">
        <v>59</v>
      </c>
      <c r="J8" s="43" t="s">
        <v>74</v>
      </c>
      <c r="K8" t="s">
        <v>73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61</v>
      </c>
      <c r="P8" t="s">
        <v>62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75</v>
      </c>
      <c r="E9" s="42" t="s">
        <v>19</v>
      </c>
      <c r="F9" t="s">
        <v>57</v>
      </c>
      <c r="G9" t="s">
        <v>58</v>
      </c>
      <c r="H9" t="s">
        <v>3</v>
      </c>
      <c r="I9" t="s">
        <v>59</v>
      </c>
      <c r="J9" s="43" t="s">
        <v>76</v>
      </c>
      <c r="K9" t="s">
        <v>75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61</v>
      </c>
      <c r="P9" t="s">
        <v>62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77</v>
      </c>
      <c r="E10" s="42" t="s">
        <v>19</v>
      </c>
      <c r="F10" t="s">
        <v>57</v>
      </c>
      <c r="G10" t="s">
        <v>58</v>
      </c>
      <c r="H10" t="s">
        <v>3</v>
      </c>
      <c r="I10" t="s">
        <v>59</v>
      </c>
      <c r="J10" s="43" t="s">
        <v>78</v>
      </c>
      <c r="K10" t="s">
        <v>77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61</v>
      </c>
      <c r="P10" t="s">
        <v>62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79</v>
      </c>
      <c r="E11" s="42" t="s">
        <v>19</v>
      </c>
      <c r="F11" t="s">
        <v>57</v>
      </c>
      <c r="G11" t="s">
        <v>58</v>
      </c>
      <c r="H11" t="s">
        <v>3</v>
      </c>
      <c r="I11" t="s">
        <v>59</v>
      </c>
      <c r="J11" s="43" t="s">
        <v>80</v>
      </c>
      <c r="K11" t="s">
        <v>79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61</v>
      </c>
      <c r="P11" t="s">
        <v>62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81</v>
      </c>
      <c r="E12" s="42" t="s">
        <v>19</v>
      </c>
      <c r="F12" t="s">
        <v>57</v>
      </c>
      <c r="G12" t="s">
        <v>58</v>
      </c>
      <c r="H12" t="s">
        <v>3</v>
      </c>
      <c r="I12" t="s">
        <v>59</v>
      </c>
      <c r="J12" s="43" t="s">
        <v>82</v>
      </c>
      <c r="K12" t="s">
        <v>83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61</v>
      </c>
      <c r="P12" t="s">
        <v>62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84</v>
      </c>
      <c r="E13" s="42" t="s">
        <v>19</v>
      </c>
      <c r="F13" t="s">
        <v>57</v>
      </c>
      <c r="G13" t="s">
        <v>58</v>
      </c>
      <c r="H13" t="s">
        <v>3</v>
      </c>
      <c r="I13" t="s">
        <v>59</v>
      </c>
      <c r="J13" s="43" t="s">
        <v>85</v>
      </c>
      <c r="K13" t="s">
        <v>84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61</v>
      </c>
      <c r="P13" t="s">
        <v>62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86</v>
      </c>
      <c r="E14" s="42" t="s">
        <v>19</v>
      </c>
      <c r="F14" t="s">
        <v>57</v>
      </c>
      <c r="G14" t="s">
        <v>58</v>
      </c>
      <c r="H14" t="s">
        <v>3</v>
      </c>
      <c r="I14" t="s">
        <v>59</v>
      </c>
      <c r="J14" s="43" t="s">
        <v>87</v>
      </c>
      <c r="K14" t="s">
        <v>86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61</v>
      </c>
      <c r="P14" t="s">
        <v>62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88</v>
      </c>
      <c r="E15" s="42" t="s">
        <v>19</v>
      </c>
      <c r="F15" t="s">
        <v>57</v>
      </c>
      <c r="G15" t="s">
        <v>58</v>
      </c>
      <c r="H15" t="s">
        <v>3</v>
      </c>
      <c r="I15" t="s">
        <v>59</v>
      </c>
      <c r="J15" s="43" t="s">
        <v>89</v>
      </c>
      <c r="K15" t="s">
        <v>88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61</v>
      </c>
      <c r="P15" t="s">
        <v>62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90</v>
      </c>
      <c r="E16" s="42" t="s">
        <v>19</v>
      </c>
      <c r="F16" t="s">
        <v>57</v>
      </c>
      <c r="G16" t="s">
        <v>58</v>
      </c>
      <c r="H16" t="s">
        <v>3</v>
      </c>
      <c r="I16" t="s">
        <v>59</v>
      </c>
      <c r="J16" s="43" t="s">
        <v>91</v>
      </c>
      <c r="K16" t="s">
        <v>90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61</v>
      </c>
      <c r="P16" t="s">
        <v>62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92</v>
      </c>
      <c r="E17" s="42" t="s">
        <v>19</v>
      </c>
      <c r="F17" t="s">
        <v>57</v>
      </c>
      <c r="G17" t="s">
        <v>58</v>
      </c>
      <c r="H17" t="s">
        <v>3</v>
      </c>
      <c r="I17" t="s">
        <v>59</v>
      </c>
      <c r="J17" s="43" t="s">
        <v>93</v>
      </c>
      <c r="K17" t="s">
        <v>92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61</v>
      </c>
      <c r="P17" t="s">
        <v>62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94</v>
      </c>
      <c r="E18" s="42" t="s">
        <v>19</v>
      </c>
      <c r="F18" t="s">
        <v>57</v>
      </c>
      <c r="G18" t="s">
        <v>58</v>
      </c>
      <c r="H18" t="s">
        <v>3</v>
      </c>
      <c r="I18" t="s">
        <v>59</v>
      </c>
      <c r="J18" s="43" t="s">
        <v>95</v>
      </c>
      <c r="K18" t="s">
        <v>94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61</v>
      </c>
      <c r="P18" t="s">
        <v>62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96</v>
      </c>
      <c r="E19" s="42" t="s">
        <v>97</v>
      </c>
      <c r="F19" t="s">
        <v>98</v>
      </c>
      <c r="G19" t="s">
        <v>99</v>
      </c>
      <c r="H19" t="s">
        <v>5</v>
      </c>
      <c r="I19" t="s">
        <v>100</v>
      </c>
      <c r="J19" s="43" t="s">
        <v>101</v>
      </c>
      <c r="K19" t="s">
        <v>96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61</v>
      </c>
      <c r="P19" t="s">
        <v>62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102</v>
      </c>
      <c r="E20" s="42" t="s">
        <v>97</v>
      </c>
      <c r="F20" t="s">
        <v>98</v>
      </c>
      <c r="G20" t="s">
        <v>99</v>
      </c>
      <c r="H20" t="s">
        <v>5</v>
      </c>
      <c r="I20" t="s">
        <v>100</v>
      </c>
      <c r="J20" s="43" t="s">
        <v>103</v>
      </c>
      <c r="K20" t="s">
        <v>102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61</v>
      </c>
      <c r="P20" t="s">
        <v>62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104</v>
      </c>
      <c r="E21" s="42" t="s">
        <v>97</v>
      </c>
      <c r="F21" t="s">
        <v>98</v>
      </c>
      <c r="G21" t="s">
        <v>99</v>
      </c>
      <c r="H21" t="s">
        <v>5</v>
      </c>
      <c r="I21" t="s">
        <v>100</v>
      </c>
      <c r="J21" s="43" t="s">
        <v>105</v>
      </c>
      <c r="K21" t="s">
        <v>104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61</v>
      </c>
      <c r="P21" t="s">
        <v>62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106</v>
      </c>
      <c r="E22" s="42" t="s">
        <v>97</v>
      </c>
      <c r="F22" t="s">
        <v>98</v>
      </c>
      <c r="G22" t="s">
        <v>99</v>
      </c>
      <c r="H22" t="s">
        <v>5</v>
      </c>
      <c r="I22" t="s">
        <v>100</v>
      </c>
      <c r="J22" s="43" t="s">
        <v>107</v>
      </c>
      <c r="K22" t="s">
        <v>108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109</v>
      </c>
      <c r="P22" t="s">
        <v>110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111</v>
      </c>
      <c r="E23" s="42" t="s">
        <v>97</v>
      </c>
      <c r="F23" t="s">
        <v>98</v>
      </c>
      <c r="G23" t="s">
        <v>99</v>
      </c>
      <c r="H23" t="s">
        <v>5</v>
      </c>
      <c r="I23" t="s">
        <v>100</v>
      </c>
      <c r="J23" s="43" t="s">
        <v>112</v>
      </c>
      <c r="K23" t="s">
        <v>111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61</v>
      </c>
      <c r="P23" t="s">
        <v>62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113</v>
      </c>
      <c r="E24" s="42" t="s">
        <v>97</v>
      </c>
      <c r="F24" t="s">
        <v>98</v>
      </c>
      <c r="G24" t="s">
        <v>99</v>
      </c>
      <c r="H24" t="s">
        <v>5</v>
      </c>
      <c r="I24" t="s">
        <v>100</v>
      </c>
      <c r="J24" s="43" t="s">
        <v>114</v>
      </c>
      <c r="K24" t="s">
        <v>113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61</v>
      </c>
      <c r="P24" t="s">
        <v>62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115</v>
      </c>
      <c r="E25" s="42" t="s">
        <v>97</v>
      </c>
      <c r="F25" t="s">
        <v>98</v>
      </c>
      <c r="G25" t="s">
        <v>99</v>
      </c>
      <c r="H25" t="s">
        <v>5</v>
      </c>
      <c r="I25" t="s">
        <v>100</v>
      </c>
      <c r="J25" s="43" t="s">
        <v>116</v>
      </c>
      <c r="K25" t="s">
        <v>115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61</v>
      </c>
      <c r="P25" t="s">
        <v>62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117</v>
      </c>
      <c r="E26" s="42" t="s">
        <v>97</v>
      </c>
      <c r="F26" t="s">
        <v>98</v>
      </c>
      <c r="G26" t="s">
        <v>99</v>
      </c>
      <c r="H26" t="s">
        <v>5</v>
      </c>
      <c r="I26" t="s">
        <v>100</v>
      </c>
      <c r="J26" s="43" t="s">
        <v>118</v>
      </c>
      <c r="K26" t="s">
        <v>117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61</v>
      </c>
      <c r="P26" t="s">
        <v>62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119</v>
      </c>
      <c r="E27" s="42" t="s">
        <v>20</v>
      </c>
      <c r="F27" t="s">
        <v>120</v>
      </c>
      <c r="G27" t="s">
        <v>121</v>
      </c>
      <c r="H27" t="s">
        <v>3</v>
      </c>
      <c r="I27" t="s">
        <v>122</v>
      </c>
      <c r="J27" s="43" t="s">
        <v>123</v>
      </c>
      <c r="K27" t="s">
        <v>119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61</v>
      </c>
      <c r="P27" t="s">
        <v>62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124</v>
      </c>
      <c r="E28" s="42" t="s">
        <v>20</v>
      </c>
      <c r="F28" t="s">
        <v>120</v>
      </c>
      <c r="G28" t="s">
        <v>121</v>
      </c>
      <c r="H28" t="s">
        <v>3</v>
      </c>
      <c r="I28" t="s">
        <v>122</v>
      </c>
      <c r="J28" s="43" t="s">
        <v>125</v>
      </c>
      <c r="K28" t="s">
        <v>124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61</v>
      </c>
      <c r="P28" t="s">
        <v>62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126</v>
      </c>
      <c r="E29" s="42" t="s">
        <v>20</v>
      </c>
      <c r="F29" t="s">
        <v>120</v>
      </c>
      <c r="G29" t="s">
        <v>121</v>
      </c>
      <c r="H29" t="s">
        <v>3</v>
      </c>
      <c r="I29" t="s">
        <v>122</v>
      </c>
      <c r="J29" s="43" t="s">
        <v>127</v>
      </c>
      <c r="K29" t="s">
        <v>126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61</v>
      </c>
      <c r="P29" t="s">
        <v>62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128</v>
      </c>
      <c r="E30" s="42" t="s">
        <v>20</v>
      </c>
      <c r="F30" t="s">
        <v>120</v>
      </c>
      <c r="G30" t="s">
        <v>121</v>
      </c>
      <c r="H30" t="s">
        <v>3</v>
      </c>
      <c r="I30" t="s">
        <v>122</v>
      </c>
      <c r="J30" s="43" t="s">
        <v>129</v>
      </c>
      <c r="K30" t="s">
        <v>128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61</v>
      </c>
      <c r="P30" t="s">
        <v>62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130</v>
      </c>
      <c r="E31" s="42" t="s">
        <v>20</v>
      </c>
      <c r="F31" t="s">
        <v>120</v>
      </c>
      <c r="G31" t="s">
        <v>121</v>
      </c>
      <c r="H31" t="s">
        <v>3</v>
      </c>
      <c r="I31" t="s">
        <v>122</v>
      </c>
      <c r="J31" s="43" t="s">
        <v>131</v>
      </c>
      <c r="K31" t="s">
        <v>130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61</v>
      </c>
      <c r="P31" t="s">
        <v>62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132</v>
      </c>
      <c r="E32" s="42" t="s">
        <v>20</v>
      </c>
      <c r="F32" t="s">
        <v>120</v>
      </c>
      <c r="G32" t="s">
        <v>121</v>
      </c>
      <c r="H32" t="s">
        <v>3</v>
      </c>
      <c r="I32" t="s">
        <v>122</v>
      </c>
      <c r="J32" s="43" t="s">
        <v>133</v>
      </c>
      <c r="K32" t="s">
        <v>132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61</v>
      </c>
      <c r="P32" t="s">
        <v>62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134</v>
      </c>
      <c r="E33" s="42" t="s">
        <v>20</v>
      </c>
      <c r="F33" t="s">
        <v>120</v>
      </c>
      <c r="G33" t="s">
        <v>121</v>
      </c>
      <c r="H33" t="s">
        <v>3</v>
      </c>
      <c r="I33" t="s">
        <v>122</v>
      </c>
      <c r="J33" s="43" t="s">
        <v>135</v>
      </c>
      <c r="K33" t="s">
        <v>134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61</v>
      </c>
      <c r="P33" t="s">
        <v>62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136</v>
      </c>
      <c r="E34" s="42" t="s">
        <v>20</v>
      </c>
      <c r="F34" t="s">
        <v>120</v>
      </c>
      <c r="G34" t="s">
        <v>121</v>
      </c>
      <c r="H34" t="s">
        <v>3</v>
      </c>
      <c r="I34" t="s">
        <v>122</v>
      </c>
      <c r="J34" s="43" t="s">
        <v>137</v>
      </c>
      <c r="K34" t="s">
        <v>136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61</v>
      </c>
      <c r="P34" t="s">
        <v>62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138</v>
      </c>
      <c r="E35" s="42" t="s">
        <v>20</v>
      </c>
      <c r="F35" t="s">
        <v>120</v>
      </c>
      <c r="G35" t="s">
        <v>121</v>
      </c>
      <c r="H35" t="s">
        <v>3</v>
      </c>
      <c r="I35" t="s">
        <v>122</v>
      </c>
      <c r="J35" s="43" t="s">
        <v>139</v>
      </c>
      <c r="K35" t="s">
        <v>138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61</v>
      </c>
      <c r="P35" t="s">
        <v>62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140</v>
      </c>
      <c r="E36" s="42" t="s">
        <v>20</v>
      </c>
      <c r="F36" t="s">
        <v>120</v>
      </c>
      <c r="G36" t="s">
        <v>121</v>
      </c>
      <c r="H36" t="s">
        <v>3</v>
      </c>
      <c r="I36" t="s">
        <v>122</v>
      </c>
      <c r="J36" s="43" t="s">
        <v>141</v>
      </c>
      <c r="K36" t="s">
        <v>140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61</v>
      </c>
      <c r="P36" t="s">
        <v>62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142</v>
      </c>
      <c r="E37" s="42" t="s">
        <v>20</v>
      </c>
      <c r="F37" t="s">
        <v>120</v>
      </c>
      <c r="G37" t="s">
        <v>121</v>
      </c>
      <c r="H37" t="s">
        <v>3</v>
      </c>
      <c r="I37" t="s">
        <v>122</v>
      </c>
      <c r="J37" s="43" t="s">
        <v>143</v>
      </c>
      <c r="K37" t="s">
        <v>144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61</v>
      </c>
      <c r="P37" t="s">
        <v>62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145</v>
      </c>
      <c r="E38" s="42" t="s">
        <v>20</v>
      </c>
      <c r="F38" t="s">
        <v>120</v>
      </c>
      <c r="G38" t="s">
        <v>121</v>
      </c>
      <c r="H38" t="s">
        <v>3</v>
      </c>
      <c r="I38" t="s">
        <v>122</v>
      </c>
      <c r="J38" s="43" t="s">
        <v>146</v>
      </c>
      <c r="K38" t="s">
        <v>145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61</v>
      </c>
      <c r="P38" t="s">
        <v>62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147</v>
      </c>
      <c r="E39" s="42" t="s">
        <v>20</v>
      </c>
      <c r="F39" t="s">
        <v>120</v>
      </c>
      <c r="G39" t="s">
        <v>121</v>
      </c>
      <c r="H39" t="s">
        <v>3</v>
      </c>
      <c r="I39" t="s">
        <v>122</v>
      </c>
      <c r="J39" s="43" t="s">
        <v>148</v>
      </c>
      <c r="K39" t="s">
        <v>149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61</v>
      </c>
      <c r="P39" t="s">
        <v>62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150</v>
      </c>
      <c r="E40" s="42" t="s">
        <v>20</v>
      </c>
      <c r="F40" t="s">
        <v>120</v>
      </c>
      <c r="G40" t="s">
        <v>121</v>
      </c>
      <c r="H40" t="s">
        <v>3</v>
      </c>
      <c r="I40" t="s">
        <v>122</v>
      </c>
      <c r="J40" s="43" t="s">
        <v>151</v>
      </c>
      <c r="K40" t="s">
        <v>150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61</v>
      </c>
      <c r="P40" t="s">
        <v>62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152</v>
      </c>
      <c r="E41" s="42" t="s">
        <v>20</v>
      </c>
      <c r="F41" t="s">
        <v>120</v>
      </c>
      <c r="G41" t="s">
        <v>121</v>
      </c>
      <c r="H41" t="s">
        <v>3</v>
      </c>
      <c r="I41" t="s">
        <v>122</v>
      </c>
      <c r="J41" s="43" t="s">
        <v>153</v>
      </c>
      <c r="K41" t="s">
        <v>152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61</v>
      </c>
      <c r="P41" t="s">
        <v>62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154</v>
      </c>
      <c r="E42" s="42" t="s">
        <v>20</v>
      </c>
      <c r="F42" t="s">
        <v>120</v>
      </c>
      <c r="G42" t="s">
        <v>121</v>
      </c>
      <c r="H42" t="s">
        <v>3</v>
      </c>
      <c r="I42" t="s">
        <v>122</v>
      </c>
      <c r="J42" s="43" t="s">
        <v>155</v>
      </c>
      <c r="K42" t="s">
        <v>154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61</v>
      </c>
      <c r="P42" t="s">
        <v>62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120</v>
      </c>
      <c r="G43" t="s">
        <v>121</v>
      </c>
      <c r="H43" t="s">
        <v>3</v>
      </c>
      <c r="I43" t="s">
        <v>156</v>
      </c>
      <c r="J43" s="43" t="s">
        <v>157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158</v>
      </c>
      <c r="P43" t="s">
        <v>159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160</v>
      </c>
      <c r="E44" s="42" t="s">
        <v>26</v>
      </c>
      <c r="F44" t="s">
        <v>120</v>
      </c>
      <c r="G44" t="s">
        <v>121</v>
      </c>
      <c r="H44" t="s">
        <v>3</v>
      </c>
      <c r="I44" t="s">
        <v>156</v>
      </c>
      <c r="J44" s="43" t="s">
        <v>161</v>
      </c>
      <c r="K44" t="s">
        <v>160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158</v>
      </c>
      <c r="P44" t="s">
        <v>159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162</v>
      </c>
      <c r="E45" s="42" t="s">
        <v>26</v>
      </c>
      <c r="F45" t="s">
        <v>120</v>
      </c>
      <c r="G45" t="s">
        <v>121</v>
      </c>
      <c r="H45" t="s">
        <v>3</v>
      </c>
      <c r="I45" t="s">
        <v>156</v>
      </c>
      <c r="J45" s="43" t="s">
        <v>163</v>
      </c>
      <c r="K45" t="s">
        <v>162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158</v>
      </c>
      <c r="P45" t="s">
        <v>159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164</v>
      </c>
      <c r="E46" s="42" t="s">
        <v>26</v>
      </c>
      <c r="F46" t="s">
        <v>120</v>
      </c>
      <c r="G46" t="s">
        <v>121</v>
      </c>
      <c r="H46" t="s">
        <v>3</v>
      </c>
      <c r="I46" t="s">
        <v>156</v>
      </c>
      <c r="J46" s="43" t="s">
        <v>165</v>
      </c>
      <c r="K46" t="s">
        <v>164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158</v>
      </c>
      <c r="P46" t="s">
        <v>159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166</v>
      </c>
      <c r="E47" s="42" t="s">
        <v>26</v>
      </c>
      <c r="F47" t="s">
        <v>120</v>
      </c>
      <c r="G47" t="s">
        <v>121</v>
      </c>
      <c r="H47" t="s">
        <v>3</v>
      </c>
      <c r="I47" t="s">
        <v>156</v>
      </c>
      <c r="J47" s="43" t="s">
        <v>167</v>
      </c>
      <c r="K47" t="s">
        <v>166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158</v>
      </c>
      <c r="P47" t="s">
        <v>159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168</v>
      </c>
      <c r="E48" s="42" t="s">
        <v>26</v>
      </c>
      <c r="F48" t="s">
        <v>120</v>
      </c>
      <c r="G48" t="s">
        <v>121</v>
      </c>
      <c r="H48" t="s">
        <v>3</v>
      </c>
      <c r="I48" t="s">
        <v>156</v>
      </c>
      <c r="J48" s="43" t="s">
        <v>169</v>
      </c>
      <c r="K48" t="s">
        <v>168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158</v>
      </c>
      <c r="P48" t="s">
        <v>159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170</v>
      </c>
      <c r="E49" s="42" t="s">
        <v>26</v>
      </c>
      <c r="F49" t="s">
        <v>120</v>
      </c>
      <c r="G49" t="s">
        <v>121</v>
      </c>
      <c r="H49" t="s">
        <v>3</v>
      </c>
      <c r="I49" t="s">
        <v>156</v>
      </c>
      <c r="J49" s="43" t="s">
        <v>171</v>
      </c>
      <c r="K49" t="s">
        <v>172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158</v>
      </c>
      <c r="P49" t="s">
        <v>159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173</v>
      </c>
      <c r="E50" s="42" t="s">
        <v>26</v>
      </c>
      <c r="F50" t="s">
        <v>120</v>
      </c>
      <c r="G50" t="s">
        <v>121</v>
      </c>
      <c r="H50" t="s">
        <v>3</v>
      </c>
      <c r="I50" t="s">
        <v>156</v>
      </c>
      <c r="J50" s="43" t="s">
        <v>174</v>
      </c>
      <c r="K50" t="s">
        <v>173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61</v>
      </c>
      <c r="P50" t="s">
        <v>62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175</v>
      </c>
      <c r="E51" s="42" t="s">
        <v>26</v>
      </c>
      <c r="F51" t="s">
        <v>120</v>
      </c>
      <c r="G51" t="s">
        <v>121</v>
      </c>
      <c r="H51" t="s">
        <v>3</v>
      </c>
      <c r="I51" t="s">
        <v>156</v>
      </c>
      <c r="J51" s="43" t="s">
        <v>176</v>
      </c>
      <c r="K51" t="s">
        <v>175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158</v>
      </c>
      <c r="P51" t="s">
        <v>159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177</v>
      </c>
      <c r="E52" s="42" t="s">
        <v>26</v>
      </c>
      <c r="F52" t="s">
        <v>120</v>
      </c>
      <c r="G52" t="s">
        <v>121</v>
      </c>
      <c r="H52" t="s">
        <v>3</v>
      </c>
      <c r="I52" t="s">
        <v>156</v>
      </c>
      <c r="J52" s="43" t="s">
        <v>178</v>
      </c>
      <c r="K52" t="s">
        <v>177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158</v>
      </c>
      <c r="P52" t="s">
        <v>159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179</v>
      </c>
      <c r="E53" s="42" t="s">
        <v>26</v>
      </c>
      <c r="F53" t="s">
        <v>120</v>
      </c>
      <c r="G53" t="s">
        <v>121</v>
      </c>
      <c r="H53" t="s">
        <v>3</v>
      </c>
      <c r="I53" t="s">
        <v>156</v>
      </c>
      <c r="J53" s="43" t="s">
        <v>180</v>
      </c>
      <c r="K53" t="s">
        <v>179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158</v>
      </c>
      <c r="P53" t="s">
        <v>159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181</v>
      </c>
      <c r="E54" s="42" t="s">
        <v>26</v>
      </c>
      <c r="F54" t="s">
        <v>120</v>
      </c>
      <c r="G54" t="s">
        <v>121</v>
      </c>
      <c r="H54" t="s">
        <v>3</v>
      </c>
      <c r="I54" t="s">
        <v>156</v>
      </c>
      <c r="J54" s="43" t="s">
        <v>182</v>
      </c>
      <c r="K54" t="s">
        <v>181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61</v>
      </c>
      <c r="P54" t="s">
        <v>62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183</v>
      </c>
      <c r="E55" s="42" t="s">
        <v>26</v>
      </c>
      <c r="F55" t="s">
        <v>120</v>
      </c>
      <c r="G55" t="s">
        <v>121</v>
      </c>
      <c r="H55" t="s">
        <v>3</v>
      </c>
      <c r="I55" t="s">
        <v>156</v>
      </c>
      <c r="J55" s="43" t="s">
        <v>184</v>
      </c>
      <c r="K55" t="s">
        <v>183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158</v>
      </c>
      <c r="P55" t="s">
        <v>159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185</v>
      </c>
      <c r="E56" s="42" t="s">
        <v>26</v>
      </c>
      <c r="F56" t="s">
        <v>120</v>
      </c>
      <c r="G56" t="s">
        <v>121</v>
      </c>
      <c r="H56" t="s">
        <v>3</v>
      </c>
      <c r="I56" t="s">
        <v>156</v>
      </c>
      <c r="J56" s="43" t="s">
        <v>186</v>
      </c>
      <c r="K56" t="s">
        <v>185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61</v>
      </c>
      <c r="P56" t="s">
        <v>62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187</v>
      </c>
      <c r="E57" s="42" t="s">
        <v>26</v>
      </c>
      <c r="F57" t="s">
        <v>120</v>
      </c>
      <c r="G57" t="s">
        <v>121</v>
      </c>
      <c r="H57" t="s">
        <v>3</v>
      </c>
      <c r="I57" t="s">
        <v>156</v>
      </c>
      <c r="J57" s="43" t="s">
        <v>188</v>
      </c>
      <c r="K57" t="s">
        <v>187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158</v>
      </c>
      <c r="P57" t="s">
        <v>159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189</v>
      </c>
      <c r="E58" s="42" t="s">
        <v>26</v>
      </c>
      <c r="F58" t="s">
        <v>120</v>
      </c>
      <c r="G58" t="s">
        <v>121</v>
      </c>
      <c r="H58" t="s">
        <v>3</v>
      </c>
      <c r="I58" t="s">
        <v>156</v>
      </c>
      <c r="J58" s="43" t="s">
        <v>190</v>
      </c>
      <c r="K58" t="s">
        <v>189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61</v>
      </c>
      <c r="P58" t="s">
        <v>62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191</v>
      </c>
      <c r="E59" s="42" t="s">
        <v>191</v>
      </c>
      <c r="F59" t="s">
        <v>120</v>
      </c>
      <c r="G59" t="s">
        <v>121</v>
      </c>
      <c r="H59" t="s">
        <v>6</v>
      </c>
      <c r="I59" t="s">
        <v>192</v>
      </c>
      <c r="J59" s="43" t="s">
        <v>193</v>
      </c>
      <c r="K59" t="s">
        <v>191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194</v>
      </c>
      <c r="P59" t="s">
        <v>195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196</v>
      </c>
      <c r="E60" s="42" t="s">
        <v>191</v>
      </c>
      <c r="F60" t="s">
        <v>120</v>
      </c>
      <c r="G60" t="s">
        <v>121</v>
      </c>
      <c r="H60" t="s">
        <v>6</v>
      </c>
      <c r="I60" t="s">
        <v>192</v>
      </c>
      <c r="J60" s="43" t="s">
        <v>197</v>
      </c>
      <c r="K60" t="s">
        <v>198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194</v>
      </c>
      <c r="P60" t="s">
        <v>195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199</v>
      </c>
      <c r="E61" s="42" t="s">
        <v>191</v>
      </c>
      <c r="F61" t="s">
        <v>120</v>
      </c>
      <c r="G61" t="s">
        <v>121</v>
      </c>
      <c r="H61" t="s">
        <v>6</v>
      </c>
      <c r="I61" t="s">
        <v>192</v>
      </c>
      <c r="J61" s="43" t="s">
        <v>200</v>
      </c>
      <c r="K61" t="s">
        <v>199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194</v>
      </c>
      <c r="P61" t="s">
        <v>195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201</v>
      </c>
      <c r="E62" s="42" t="s">
        <v>191</v>
      </c>
      <c r="F62" t="s">
        <v>120</v>
      </c>
      <c r="G62" t="s">
        <v>121</v>
      </c>
      <c r="H62" t="s">
        <v>6</v>
      </c>
      <c r="I62" t="s">
        <v>192</v>
      </c>
      <c r="J62" s="43" t="s">
        <v>202</v>
      </c>
      <c r="K62" t="s">
        <v>201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194</v>
      </c>
      <c r="P62" t="s">
        <v>195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203</v>
      </c>
      <c r="E63" s="42" t="s">
        <v>191</v>
      </c>
      <c r="F63" t="s">
        <v>120</v>
      </c>
      <c r="G63" t="s">
        <v>121</v>
      </c>
      <c r="H63" t="s">
        <v>6</v>
      </c>
      <c r="I63" t="s">
        <v>192</v>
      </c>
      <c r="J63" s="43" t="s">
        <v>204</v>
      </c>
      <c r="K63" t="s">
        <v>203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205</v>
      </c>
      <c r="P63" t="s">
        <v>206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207</v>
      </c>
      <c r="E64" s="42" t="s">
        <v>191</v>
      </c>
      <c r="F64" t="s">
        <v>120</v>
      </c>
      <c r="G64" t="s">
        <v>121</v>
      </c>
      <c r="H64" t="s">
        <v>6</v>
      </c>
      <c r="I64" t="s">
        <v>192</v>
      </c>
      <c r="J64" s="43" t="s">
        <v>208</v>
      </c>
      <c r="K64" t="s">
        <v>207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194</v>
      </c>
      <c r="P64" t="s">
        <v>195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209</v>
      </c>
      <c r="E65" s="42" t="s">
        <v>191</v>
      </c>
      <c r="F65" t="s">
        <v>120</v>
      </c>
      <c r="G65" t="s">
        <v>121</v>
      </c>
      <c r="H65" t="s">
        <v>6</v>
      </c>
      <c r="I65" t="s">
        <v>192</v>
      </c>
      <c r="J65" s="43" t="s">
        <v>210</v>
      </c>
      <c r="K65" t="s">
        <v>209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61</v>
      </c>
      <c r="P65" t="s">
        <v>62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211</v>
      </c>
      <c r="E66" s="42" t="s">
        <v>191</v>
      </c>
      <c r="F66" t="s">
        <v>120</v>
      </c>
      <c r="G66" t="s">
        <v>121</v>
      </c>
      <c r="H66" t="s">
        <v>6</v>
      </c>
      <c r="I66" t="s">
        <v>192</v>
      </c>
      <c r="J66" s="43" t="s">
        <v>212</v>
      </c>
      <c r="K66" t="s">
        <v>211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205</v>
      </c>
      <c r="P66" t="s">
        <v>206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213</v>
      </c>
      <c r="E67" s="42" t="s">
        <v>191</v>
      </c>
      <c r="F67" t="s">
        <v>120</v>
      </c>
      <c r="G67" t="s">
        <v>121</v>
      </c>
      <c r="H67" t="s">
        <v>6</v>
      </c>
      <c r="I67" t="s">
        <v>192</v>
      </c>
      <c r="J67" s="43" t="s">
        <v>214</v>
      </c>
      <c r="K67" t="s">
        <v>213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205</v>
      </c>
      <c r="P67" t="s">
        <v>206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215</v>
      </c>
      <c r="E68" s="42" t="s">
        <v>191</v>
      </c>
      <c r="F68" t="s">
        <v>120</v>
      </c>
      <c r="G68" t="s">
        <v>121</v>
      </c>
      <c r="H68" t="s">
        <v>6</v>
      </c>
      <c r="I68" t="s">
        <v>192</v>
      </c>
      <c r="J68" s="43" t="s">
        <v>216</v>
      </c>
      <c r="K68" t="s">
        <v>215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205</v>
      </c>
      <c r="P68" t="s">
        <v>206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217</v>
      </c>
      <c r="E69" s="42" t="s">
        <v>191</v>
      </c>
      <c r="F69" t="s">
        <v>120</v>
      </c>
      <c r="G69" t="s">
        <v>121</v>
      </c>
      <c r="H69" t="s">
        <v>6</v>
      </c>
      <c r="I69" t="s">
        <v>192</v>
      </c>
      <c r="J69" s="43" t="s">
        <v>218</v>
      </c>
      <c r="K69" t="s">
        <v>217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194</v>
      </c>
      <c r="P69" t="s">
        <v>195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219</v>
      </c>
      <c r="E70" s="42" t="s">
        <v>191</v>
      </c>
      <c r="F70" t="s">
        <v>120</v>
      </c>
      <c r="G70" t="s">
        <v>121</v>
      </c>
      <c r="H70" t="s">
        <v>6</v>
      </c>
      <c r="I70" t="s">
        <v>192</v>
      </c>
      <c r="J70" s="43" t="s">
        <v>220</v>
      </c>
      <c r="K70" t="s">
        <v>219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194</v>
      </c>
      <c r="P70" t="s">
        <v>195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221</v>
      </c>
      <c r="E71" s="42" t="s">
        <v>191</v>
      </c>
      <c r="F71" t="s">
        <v>120</v>
      </c>
      <c r="G71" t="s">
        <v>121</v>
      </c>
      <c r="H71" t="s">
        <v>6</v>
      </c>
      <c r="I71" t="s">
        <v>192</v>
      </c>
      <c r="J71" s="43" t="s">
        <v>222</v>
      </c>
      <c r="K71" t="s">
        <v>221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194</v>
      </c>
      <c r="P71" t="s">
        <v>195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223</v>
      </c>
      <c r="E72" s="42" t="s">
        <v>191</v>
      </c>
      <c r="F72" t="s">
        <v>120</v>
      </c>
      <c r="G72" t="s">
        <v>121</v>
      </c>
      <c r="H72" t="s">
        <v>6</v>
      </c>
      <c r="I72" t="s">
        <v>192</v>
      </c>
      <c r="J72" s="43" t="s">
        <v>224</v>
      </c>
      <c r="K72" t="s">
        <v>225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61</v>
      </c>
      <c r="P72" t="s">
        <v>62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226</v>
      </c>
      <c r="E73" s="42" t="s">
        <v>21</v>
      </c>
      <c r="F73" t="s">
        <v>227</v>
      </c>
      <c r="G73" t="s">
        <v>228</v>
      </c>
      <c r="H73" t="s">
        <v>6</v>
      </c>
      <c r="I73" t="s">
        <v>229</v>
      </c>
      <c r="J73" s="43" t="s">
        <v>230</v>
      </c>
      <c r="K73" t="s">
        <v>226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61</v>
      </c>
      <c r="P73" t="s">
        <v>62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231</v>
      </c>
      <c r="E74" s="42" t="s">
        <v>21</v>
      </c>
      <c r="F74" t="s">
        <v>227</v>
      </c>
      <c r="G74" t="s">
        <v>228</v>
      </c>
      <c r="H74" t="s">
        <v>6</v>
      </c>
      <c r="I74" t="s">
        <v>229</v>
      </c>
      <c r="J74" s="43" t="s">
        <v>232</v>
      </c>
      <c r="K74" t="s">
        <v>231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61</v>
      </c>
      <c r="P74" t="s">
        <v>62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233</v>
      </c>
      <c r="E75" s="42" t="s">
        <v>21</v>
      </c>
      <c r="F75" t="s">
        <v>227</v>
      </c>
      <c r="G75" t="s">
        <v>228</v>
      </c>
      <c r="H75" t="s">
        <v>6</v>
      </c>
      <c r="I75" t="s">
        <v>229</v>
      </c>
      <c r="J75" s="43" t="s">
        <v>234</v>
      </c>
      <c r="K75" t="s">
        <v>233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61</v>
      </c>
      <c r="P75" t="s">
        <v>62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235</v>
      </c>
      <c r="E76" s="42" t="s">
        <v>21</v>
      </c>
      <c r="F76" t="s">
        <v>227</v>
      </c>
      <c r="G76" t="s">
        <v>228</v>
      </c>
      <c r="H76" t="s">
        <v>6</v>
      </c>
      <c r="I76" t="s">
        <v>229</v>
      </c>
      <c r="J76" s="43" t="s">
        <v>236</v>
      </c>
      <c r="K76" t="s">
        <v>235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61</v>
      </c>
      <c r="P76" t="s">
        <v>62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237</v>
      </c>
      <c r="E77" s="42" t="s">
        <v>21</v>
      </c>
      <c r="F77" t="s">
        <v>227</v>
      </c>
      <c r="G77" t="s">
        <v>228</v>
      </c>
      <c r="H77" t="s">
        <v>6</v>
      </c>
      <c r="I77" t="s">
        <v>229</v>
      </c>
      <c r="J77" s="43" t="s">
        <v>238</v>
      </c>
      <c r="K77" t="s">
        <v>237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61</v>
      </c>
      <c r="P77" t="s">
        <v>62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239</v>
      </c>
      <c r="E78" s="42" t="s">
        <v>21</v>
      </c>
      <c r="F78" t="s">
        <v>227</v>
      </c>
      <c r="G78" t="s">
        <v>228</v>
      </c>
      <c r="H78" t="s">
        <v>6</v>
      </c>
      <c r="I78" t="s">
        <v>229</v>
      </c>
      <c r="J78" s="43" t="s">
        <v>240</v>
      </c>
      <c r="K78" t="s">
        <v>239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61</v>
      </c>
      <c r="P78" t="s">
        <v>62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241</v>
      </c>
      <c r="E79" s="42" t="s">
        <v>21</v>
      </c>
      <c r="F79" t="s">
        <v>227</v>
      </c>
      <c r="G79" t="s">
        <v>228</v>
      </c>
      <c r="H79" t="s">
        <v>6</v>
      </c>
      <c r="I79" t="s">
        <v>229</v>
      </c>
      <c r="J79" s="43" t="s">
        <v>242</v>
      </c>
      <c r="K79" t="s">
        <v>241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61</v>
      </c>
      <c r="P79" t="s">
        <v>62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243</v>
      </c>
      <c r="E80" s="42" t="s">
        <v>21</v>
      </c>
      <c r="F80" t="s">
        <v>227</v>
      </c>
      <c r="G80" t="s">
        <v>228</v>
      </c>
      <c r="H80" t="s">
        <v>6</v>
      </c>
      <c r="I80" t="s">
        <v>229</v>
      </c>
      <c r="J80" s="43" t="s">
        <v>244</v>
      </c>
      <c r="K80" t="s">
        <v>243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61</v>
      </c>
      <c r="P80" t="s">
        <v>62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245</v>
      </c>
      <c r="E81" s="42" t="s">
        <v>21</v>
      </c>
      <c r="F81" t="s">
        <v>227</v>
      </c>
      <c r="G81" t="s">
        <v>228</v>
      </c>
      <c r="H81" t="s">
        <v>6</v>
      </c>
      <c r="I81" t="s">
        <v>229</v>
      </c>
      <c r="J81" s="43" t="s">
        <v>246</v>
      </c>
      <c r="K81" t="s">
        <v>245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61</v>
      </c>
      <c r="P81" t="s">
        <v>62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247</v>
      </c>
      <c r="E82" s="42" t="s">
        <v>21</v>
      </c>
      <c r="F82" t="s">
        <v>227</v>
      </c>
      <c r="G82" t="s">
        <v>228</v>
      </c>
      <c r="H82" t="s">
        <v>6</v>
      </c>
      <c r="I82" t="s">
        <v>229</v>
      </c>
      <c r="J82" s="43" t="s">
        <v>248</v>
      </c>
      <c r="K82" t="s">
        <v>247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61</v>
      </c>
      <c r="P82" t="s">
        <v>62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249</v>
      </c>
      <c r="E83" s="42" t="s">
        <v>21</v>
      </c>
      <c r="F83" t="s">
        <v>227</v>
      </c>
      <c r="G83" t="s">
        <v>228</v>
      </c>
      <c r="H83" t="s">
        <v>6</v>
      </c>
      <c r="I83" t="s">
        <v>229</v>
      </c>
      <c r="J83" s="43" t="s">
        <v>250</v>
      </c>
      <c r="K83" t="s">
        <v>249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61</v>
      </c>
      <c r="P83" t="s">
        <v>62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251</v>
      </c>
      <c r="E84" s="42" t="s">
        <v>21</v>
      </c>
      <c r="F84" t="s">
        <v>227</v>
      </c>
      <c r="G84" t="s">
        <v>228</v>
      </c>
      <c r="H84" t="s">
        <v>6</v>
      </c>
      <c r="I84" t="s">
        <v>229</v>
      </c>
      <c r="J84" s="43" t="s">
        <v>252</v>
      </c>
      <c r="K84" t="s">
        <v>251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61</v>
      </c>
      <c r="P84" t="s">
        <v>62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253</v>
      </c>
      <c r="E85" s="42" t="s">
        <v>21</v>
      </c>
      <c r="F85" t="s">
        <v>227</v>
      </c>
      <c r="G85" t="s">
        <v>228</v>
      </c>
      <c r="H85" t="s">
        <v>6</v>
      </c>
      <c r="I85" t="s">
        <v>229</v>
      </c>
      <c r="J85" s="43" t="s">
        <v>254</v>
      </c>
      <c r="K85" t="s">
        <v>255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61</v>
      </c>
      <c r="P85" t="s">
        <v>62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256</v>
      </c>
      <c r="E86" s="42" t="s">
        <v>21</v>
      </c>
      <c r="F86" t="s">
        <v>227</v>
      </c>
      <c r="G86" t="s">
        <v>228</v>
      </c>
      <c r="H86" t="s">
        <v>6</v>
      </c>
      <c r="I86" t="s">
        <v>229</v>
      </c>
      <c r="J86" s="43" t="s">
        <v>257</v>
      </c>
      <c r="K86" t="s">
        <v>256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61</v>
      </c>
      <c r="P86" t="s">
        <v>62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258</v>
      </c>
      <c r="E87" s="42" t="s">
        <v>259</v>
      </c>
      <c r="F87" t="s">
        <v>260</v>
      </c>
      <c r="G87" t="s">
        <v>261</v>
      </c>
      <c r="H87" t="s">
        <v>7</v>
      </c>
      <c r="I87" t="s">
        <v>262</v>
      </c>
      <c r="J87" s="43" t="s">
        <v>263</v>
      </c>
      <c r="K87" t="s">
        <v>264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61</v>
      </c>
      <c r="P87" t="s">
        <v>62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259</v>
      </c>
      <c r="E88" s="42" t="s">
        <v>259</v>
      </c>
      <c r="F88" t="s">
        <v>260</v>
      </c>
      <c r="G88" t="s">
        <v>261</v>
      </c>
      <c r="H88" t="s">
        <v>7</v>
      </c>
      <c r="I88" t="s">
        <v>262</v>
      </c>
      <c r="J88" s="43" t="s">
        <v>265</v>
      </c>
      <c r="K88" t="s">
        <v>259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266</v>
      </c>
      <c r="P88" t="s">
        <v>267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268</v>
      </c>
      <c r="E89" s="42" t="s">
        <v>259</v>
      </c>
      <c r="F89" t="s">
        <v>260</v>
      </c>
      <c r="G89" t="s">
        <v>261</v>
      </c>
      <c r="H89" t="s">
        <v>7</v>
      </c>
      <c r="I89" t="s">
        <v>262</v>
      </c>
      <c r="J89" s="43" t="s">
        <v>269</v>
      </c>
      <c r="K89" t="s">
        <v>268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266</v>
      </c>
      <c r="P89" t="s">
        <v>267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270</v>
      </c>
      <c r="E90" s="42" t="s">
        <v>259</v>
      </c>
      <c r="F90" t="s">
        <v>260</v>
      </c>
      <c r="G90" t="s">
        <v>261</v>
      </c>
      <c r="H90" t="s">
        <v>7</v>
      </c>
      <c r="I90" t="s">
        <v>262</v>
      </c>
      <c r="J90" s="43" t="s">
        <v>271</v>
      </c>
      <c r="K90" t="s">
        <v>270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61</v>
      </c>
      <c r="P90" t="s">
        <v>62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272</v>
      </c>
      <c r="E91" s="42" t="s">
        <v>259</v>
      </c>
      <c r="F91" t="s">
        <v>260</v>
      </c>
      <c r="G91" t="s">
        <v>261</v>
      </c>
      <c r="H91" t="s">
        <v>7</v>
      </c>
      <c r="I91" t="s">
        <v>262</v>
      </c>
      <c r="J91" s="43" t="s">
        <v>273</v>
      </c>
      <c r="K91" t="s">
        <v>272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266</v>
      </c>
      <c r="P91" t="s">
        <v>267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274</v>
      </c>
      <c r="E92" s="42" t="s">
        <v>259</v>
      </c>
      <c r="F92" t="s">
        <v>260</v>
      </c>
      <c r="G92" t="s">
        <v>261</v>
      </c>
      <c r="H92" t="s">
        <v>7</v>
      </c>
      <c r="I92" t="s">
        <v>262</v>
      </c>
      <c r="J92" s="43" t="s">
        <v>275</v>
      </c>
      <c r="K92" t="s">
        <v>274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61</v>
      </c>
      <c r="P92" t="s">
        <v>62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276</v>
      </c>
      <c r="E93" s="42" t="s">
        <v>259</v>
      </c>
      <c r="F93" t="s">
        <v>260</v>
      </c>
      <c r="G93" t="s">
        <v>261</v>
      </c>
      <c r="H93" t="s">
        <v>7</v>
      </c>
      <c r="I93" t="s">
        <v>262</v>
      </c>
      <c r="J93" s="43" t="s">
        <v>277</v>
      </c>
      <c r="K93" t="s">
        <v>276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61</v>
      </c>
      <c r="P93" t="s">
        <v>62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278</v>
      </c>
      <c r="E94" s="42" t="s">
        <v>259</v>
      </c>
      <c r="F94" t="s">
        <v>260</v>
      </c>
      <c r="G94" t="s">
        <v>261</v>
      </c>
      <c r="H94" t="s">
        <v>7</v>
      </c>
      <c r="I94" t="s">
        <v>262</v>
      </c>
      <c r="J94" s="43" t="s">
        <v>279</v>
      </c>
      <c r="K94" t="s">
        <v>278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61</v>
      </c>
      <c r="P94" t="s">
        <v>62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280</v>
      </c>
      <c r="E95" s="42" t="s">
        <v>259</v>
      </c>
      <c r="F95" t="s">
        <v>260</v>
      </c>
      <c r="G95" t="s">
        <v>261</v>
      </c>
      <c r="H95" t="s">
        <v>7</v>
      </c>
      <c r="I95" t="s">
        <v>262</v>
      </c>
      <c r="J95" s="43" t="s">
        <v>281</v>
      </c>
      <c r="K95" t="s">
        <v>280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61</v>
      </c>
      <c r="P95" t="s">
        <v>62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282</v>
      </c>
      <c r="E96" s="42" t="s">
        <v>259</v>
      </c>
      <c r="F96" t="s">
        <v>260</v>
      </c>
      <c r="G96" t="s">
        <v>261</v>
      </c>
      <c r="H96" t="s">
        <v>7</v>
      </c>
      <c r="I96" t="s">
        <v>262</v>
      </c>
      <c r="J96" s="43" t="s">
        <v>283</v>
      </c>
      <c r="K96" t="s">
        <v>282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284</v>
      </c>
      <c r="P96" t="s">
        <v>285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286</v>
      </c>
      <c r="E97" s="42" t="s">
        <v>259</v>
      </c>
      <c r="F97" t="s">
        <v>260</v>
      </c>
      <c r="G97" t="s">
        <v>261</v>
      </c>
      <c r="H97" t="s">
        <v>7</v>
      </c>
      <c r="I97" t="s">
        <v>262</v>
      </c>
      <c r="J97" s="43" t="s">
        <v>287</v>
      </c>
      <c r="K97" t="s">
        <v>286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284</v>
      </c>
      <c r="P97" t="s">
        <v>285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288</v>
      </c>
      <c r="E98" s="42" t="s">
        <v>259</v>
      </c>
      <c r="F98" t="s">
        <v>260</v>
      </c>
      <c r="G98" t="s">
        <v>261</v>
      </c>
      <c r="H98" t="s">
        <v>7</v>
      </c>
      <c r="I98" t="s">
        <v>262</v>
      </c>
      <c r="J98" s="43" t="s">
        <v>289</v>
      </c>
      <c r="K98" t="s">
        <v>290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284</v>
      </c>
      <c r="P98" t="s">
        <v>285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291</v>
      </c>
      <c r="E99" s="42" t="s">
        <v>259</v>
      </c>
      <c r="F99" t="s">
        <v>260</v>
      </c>
      <c r="G99" t="s">
        <v>261</v>
      </c>
      <c r="H99" t="s">
        <v>7</v>
      </c>
      <c r="I99" t="s">
        <v>262</v>
      </c>
      <c r="J99" s="43" t="s">
        <v>292</v>
      </c>
      <c r="K99" t="s">
        <v>293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284</v>
      </c>
      <c r="P99" t="s">
        <v>285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294</v>
      </c>
      <c r="E100" s="42" t="s">
        <v>259</v>
      </c>
      <c r="F100" t="s">
        <v>260</v>
      </c>
      <c r="G100" t="s">
        <v>261</v>
      </c>
      <c r="H100" t="s">
        <v>7</v>
      </c>
      <c r="I100" t="s">
        <v>262</v>
      </c>
      <c r="J100" s="43" t="s">
        <v>295</v>
      </c>
      <c r="K100" t="s">
        <v>294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61</v>
      </c>
      <c r="P100" t="s">
        <v>62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296</v>
      </c>
      <c r="E101" s="42" t="s">
        <v>259</v>
      </c>
      <c r="F101" t="s">
        <v>260</v>
      </c>
      <c r="G101" t="s">
        <v>261</v>
      </c>
      <c r="H101" t="s">
        <v>7</v>
      </c>
      <c r="I101" t="s">
        <v>262</v>
      </c>
      <c r="J101" s="43" t="s">
        <v>297</v>
      </c>
      <c r="K101" t="s">
        <v>296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61</v>
      </c>
      <c r="P101" t="s">
        <v>62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298</v>
      </c>
      <c r="E102" s="42" t="s">
        <v>259</v>
      </c>
      <c r="F102" t="s">
        <v>260</v>
      </c>
      <c r="G102" t="s">
        <v>261</v>
      </c>
      <c r="H102" t="s">
        <v>7</v>
      </c>
      <c r="I102" t="s">
        <v>262</v>
      </c>
      <c r="J102" s="43" t="s">
        <v>299</v>
      </c>
      <c r="K102" t="s">
        <v>298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300</v>
      </c>
      <c r="P102" t="s">
        <v>301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302</v>
      </c>
      <c r="E103" s="42" t="s">
        <v>259</v>
      </c>
      <c r="F103" t="s">
        <v>260</v>
      </c>
      <c r="G103" t="s">
        <v>261</v>
      </c>
      <c r="H103" t="s">
        <v>7</v>
      </c>
      <c r="I103" t="s">
        <v>262</v>
      </c>
      <c r="J103" s="43" t="s">
        <v>303</v>
      </c>
      <c r="K103" t="s">
        <v>302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300</v>
      </c>
      <c r="P103" t="s">
        <v>301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304</v>
      </c>
      <c r="E104" s="42" t="s">
        <v>259</v>
      </c>
      <c r="F104" t="s">
        <v>260</v>
      </c>
      <c r="G104" t="s">
        <v>261</v>
      </c>
      <c r="H104" t="s">
        <v>7</v>
      </c>
      <c r="I104" t="s">
        <v>262</v>
      </c>
      <c r="J104" s="43" t="s">
        <v>305</v>
      </c>
      <c r="K104" t="s">
        <v>304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300</v>
      </c>
      <c r="P104" t="s">
        <v>301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306</v>
      </c>
      <c r="E105" s="42" t="s">
        <v>259</v>
      </c>
      <c r="F105" t="s">
        <v>260</v>
      </c>
      <c r="G105" t="s">
        <v>261</v>
      </c>
      <c r="H105" t="s">
        <v>7</v>
      </c>
      <c r="I105" t="s">
        <v>262</v>
      </c>
      <c r="J105" s="43" t="s">
        <v>307</v>
      </c>
      <c r="K105" t="s">
        <v>306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300</v>
      </c>
      <c r="P105" t="s">
        <v>301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308</v>
      </c>
      <c r="E106" s="42" t="s">
        <v>259</v>
      </c>
      <c r="F106" t="s">
        <v>260</v>
      </c>
      <c r="G106" t="s">
        <v>261</v>
      </c>
      <c r="H106" t="s">
        <v>7</v>
      </c>
      <c r="I106" t="s">
        <v>262</v>
      </c>
      <c r="J106" s="43" t="s">
        <v>309</v>
      </c>
      <c r="K106" t="s">
        <v>308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61</v>
      </c>
      <c r="P106" t="s">
        <v>62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260</v>
      </c>
      <c r="G107" t="s">
        <v>261</v>
      </c>
      <c r="H107" t="s">
        <v>4</v>
      </c>
      <c r="I107" t="s">
        <v>310</v>
      </c>
      <c r="J107" s="43" t="s">
        <v>311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312</v>
      </c>
      <c r="P107" t="s">
        <v>313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314</v>
      </c>
      <c r="E108" s="42" t="s">
        <v>23</v>
      </c>
      <c r="F108" t="s">
        <v>260</v>
      </c>
      <c r="G108" t="s">
        <v>261</v>
      </c>
      <c r="H108" t="s">
        <v>4</v>
      </c>
      <c r="I108" t="s">
        <v>310</v>
      </c>
      <c r="J108" s="43" t="s">
        <v>315</v>
      </c>
      <c r="K108" t="s">
        <v>314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316</v>
      </c>
      <c r="P108" t="s">
        <v>317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318</v>
      </c>
      <c r="E109" s="42" t="s">
        <v>23</v>
      </c>
      <c r="F109" t="s">
        <v>260</v>
      </c>
      <c r="G109" t="s">
        <v>261</v>
      </c>
      <c r="H109" t="s">
        <v>4</v>
      </c>
      <c r="I109" t="s">
        <v>310</v>
      </c>
      <c r="J109" s="43" t="s">
        <v>319</v>
      </c>
      <c r="K109" t="s">
        <v>318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316</v>
      </c>
      <c r="P109" t="s">
        <v>317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320</v>
      </c>
      <c r="E110" s="42" t="s">
        <v>23</v>
      </c>
      <c r="F110" t="s">
        <v>260</v>
      </c>
      <c r="G110" t="s">
        <v>261</v>
      </c>
      <c r="H110" t="s">
        <v>4</v>
      </c>
      <c r="I110" t="s">
        <v>310</v>
      </c>
      <c r="J110" s="43" t="s">
        <v>321</v>
      </c>
      <c r="K110" t="s">
        <v>320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312</v>
      </c>
      <c r="P110" t="s">
        <v>313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322</v>
      </c>
      <c r="E111" s="42" t="s">
        <v>23</v>
      </c>
      <c r="F111" t="s">
        <v>260</v>
      </c>
      <c r="G111" t="s">
        <v>261</v>
      </c>
      <c r="H111" t="s">
        <v>4</v>
      </c>
      <c r="I111" t="s">
        <v>310</v>
      </c>
      <c r="J111" s="43" t="s">
        <v>323</v>
      </c>
      <c r="K111" t="s">
        <v>322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61</v>
      </c>
      <c r="P111" t="s">
        <v>62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324</v>
      </c>
      <c r="E112" s="42" t="s">
        <v>23</v>
      </c>
      <c r="F112" t="s">
        <v>260</v>
      </c>
      <c r="G112" t="s">
        <v>261</v>
      </c>
      <c r="H112" t="s">
        <v>4</v>
      </c>
      <c r="I112" t="s">
        <v>310</v>
      </c>
      <c r="J112" s="43" t="s">
        <v>325</v>
      </c>
      <c r="K112" t="s">
        <v>324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61</v>
      </c>
      <c r="P112" t="s">
        <v>62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326</v>
      </c>
      <c r="E113" s="42" t="s">
        <v>23</v>
      </c>
      <c r="F113" t="s">
        <v>260</v>
      </c>
      <c r="G113" t="s">
        <v>261</v>
      </c>
      <c r="H113" t="s">
        <v>4</v>
      </c>
      <c r="I113" t="s">
        <v>310</v>
      </c>
      <c r="J113" s="43" t="s">
        <v>327</v>
      </c>
      <c r="K113" t="s">
        <v>326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61</v>
      </c>
      <c r="P113" t="s">
        <v>62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328</v>
      </c>
      <c r="E114" s="42" t="s">
        <v>23</v>
      </c>
      <c r="F114" t="s">
        <v>260</v>
      </c>
      <c r="G114" t="s">
        <v>261</v>
      </c>
      <c r="H114" t="s">
        <v>4</v>
      </c>
      <c r="I114" t="s">
        <v>310</v>
      </c>
      <c r="J114" s="43" t="s">
        <v>329</v>
      </c>
      <c r="K114" t="s">
        <v>330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61</v>
      </c>
      <c r="P114" t="s">
        <v>62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260</v>
      </c>
      <c r="G115" t="s">
        <v>261</v>
      </c>
      <c r="H115" t="s">
        <v>4</v>
      </c>
      <c r="I115" t="s">
        <v>331</v>
      </c>
      <c r="J115" s="43" t="s">
        <v>332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61</v>
      </c>
      <c r="P115" t="s">
        <v>62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333</v>
      </c>
      <c r="E116" s="42" t="s">
        <v>24</v>
      </c>
      <c r="F116" t="s">
        <v>260</v>
      </c>
      <c r="G116" t="s">
        <v>261</v>
      </c>
      <c r="H116" t="s">
        <v>4</v>
      </c>
      <c r="I116" t="s">
        <v>331</v>
      </c>
      <c r="J116" s="43" t="s">
        <v>334</v>
      </c>
      <c r="K116" t="s">
        <v>333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61</v>
      </c>
      <c r="P116" t="s">
        <v>62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335</v>
      </c>
      <c r="E117" s="42" t="s">
        <v>24</v>
      </c>
      <c r="F117" t="s">
        <v>260</v>
      </c>
      <c r="G117" t="s">
        <v>261</v>
      </c>
      <c r="H117" t="s">
        <v>4</v>
      </c>
      <c r="I117" t="s">
        <v>331</v>
      </c>
      <c r="J117" s="43" t="s">
        <v>336</v>
      </c>
      <c r="K117" t="s">
        <v>335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61</v>
      </c>
      <c r="P117" t="s">
        <v>62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337</v>
      </c>
      <c r="E118" s="42" t="s">
        <v>24</v>
      </c>
      <c r="F118" t="s">
        <v>260</v>
      </c>
      <c r="G118" t="s">
        <v>261</v>
      </c>
      <c r="H118" t="s">
        <v>4</v>
      </c>
      <c r="I118" t="s">
        <v>331</v>
      </c>
      <c r="J118" s="43" t="s">
        <v>338</v>
      </c>
      <c r="K118" t="s">
        <v>337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61</v>
      </c>
      <c r="P118" t="s">
        <v>62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339</v>
      </c>
      <c r="E119" s="42" t="s">
        <v>24</v>
      </c>
      <c r="F119" t="s">
        <v>260</v>
      </c>
      <c r="G119" t="s">
        <v>261</v>
      </c>
      <c r="H119" t="s">
        <v>4</v>
      </c>
      <c r="I119" t="s">
        <v>331</v>
      </c>
      <c r="J119" s="43" t="s">
        <v>340</v>
      </c>
      <c r="K119" t="s">
        <v>339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61</v>
      </c>
      <c r="P119" t="s">
        <v>62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341</v>
      </c>
      <c r="E120" s="42" t="s">
        <v>24</v>
      </c>
      <c r="F120" t="s">
        <v>260</v>
      </c>
      <c r="G120" t="s">
        <v>261</v>
      </c>
      <c r="H120" t="s">
        <v>4</v>
      </c>
      <c r="I120" t="s">
        <v>331</v>
      </c>
      <c r="J120" s="43" t="s">
        <v>342</v>
      </c>
      <c r="K120" t="s">
        <v>341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61</v>
      </c>
      <c r="P120" t="s">
        <v>62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343</v>
      </c>
      <c r="E121" s="42" t="s">
        <v>24</v>
      </c>
      <c r="F121" t="s">
        <v>260</v>
      </c>
      <c r="G121" t="s">
        <v>261</v>
      </c>
      <c r="H121" t="s">
        <v>4</v>
      </c>
      <c r="I121" t="s">
        <v>331</v>
      </c>
      <c r="J121" s="43" t="s">
        <v>344</v>
      </c>
      <c r="K121" t="s">
        <v>343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61</v>
      </c>
      <c r="P121" t="s">
        <v>62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345</v>
      </c>
      <c r="E122" s="42" t="s">
        <v>24</v>
      </c>
      <c r="F122" t="s">
        <v>260</v>
      </c>
      <c r="G122" t="s">
        <v>261</v>
      </c>
      <c r="H122" t="s">
        <v>4</v>
      </c>
      <c r="I122" t="s">
        <v>331</v>
      </c>
      <c r="J122" s="43" t="s">
        <v>346</v>
      </c>
      <c r="K122" t="s">
        <v>347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61</v>
      </c>
      <c r="P122" t="s">
        <v>62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348</v>
      </c>
      <c r="E123" s="42" t="s">
        <v>24</v>
      </c>
      <c r="F123" t="s">
        <v>260</v>
      </c>
      <c r="G123" t="s">
        <v>261</v>
      </c>
      <c r="H123" t="s">
        <v>4</v>
      </c>
      <c r="I123" t="s">
        <v>331</v>
      </c>
      <c r="J123" s="43" t="s">
        <v>349</v>
      </c>
      <c r="K123" t="s">
        <v>348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61</v>
      </c>
      <c r="P123" t="s">
        <v>62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350</v>
      </c>
      <c r="E124" s="42" t="s">
        <v>24</v>
      </c>
      <c r="F124" t="s">
        <v>260</v>
      </c>
      <c r="G124" t="s">
        <v>261</v>
      </c>
      <c r="H124" t="s">
        <v>4</v>
      </c>
      <c r="I124" t="s">
        <v>331</v>
      </c>
      <c r="J124" s="43" t="s">
        <v>351</v>
      </c>
      <c r="K124" t="s">
        <v>350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61</v>
      </c>
      <c r="P124" t="s">
        <v>62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352</v>
      </c>
      <c r="E125" s="42" t="s">
        <v>24</v>
      </c>
      <c r="F125" t="s">
        <v>260</v>
      </c>
      <c r="G125" t="s">
        <v>261</v>
      </c>
      <c r="H125" t="s">
        <v>4</v>
      </c>
      <c r="I125" t="s">
        <v>331</v>
      </c>
      <c r="J125" s="43" t="s">
        <v>353</v>
      </c>
      <c r="K125" t="s">
        <v>352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61</v>
      </c>
      <c r="P125" t="s">
        <v>62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354</v>
      </c>
      <c r="E126" s="42" t="s">
        <v>24</v>
      </c>
      <c r="F126" t="s">
        <v>260</v>
      </c>
      <c r="G126" t="s">
        <v>261</v>
      </c>
      <c r="H126" t="s">
        <v>4</v>
      </c>
      <c r="I126" t="s">
        <v>331</v>
      </c>
      <c r="J126" s="43" t="s">
        <v>355</v>
      </c>
      <c r="K126" t="s">
        <v>354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61</v>
      </c>
      <c r="P126" t="s">
        <v>62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356</v>
      </c>
      <c r="E127" s="42" t="s">
        <v>24</v>
      </c>
      <c r="F127" t="s">
        <v>260</v>
      </c>
      <c r="G127" t="s">
        <v>261</v>
      </c>
      <c r="H127" t="s">
        <v>4</v>
      </c>
      <c r="I127" t="s">
        <v>331</v>
      </c>
      <c r="J127" s="43" t="s">
        <v>357</v>
      </c>
      <c r="K127" t="s">
        <v>356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61</v>
      </c>
      <c r="P127" t="s">
        <v>62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358</v>
      </c>
      <c r="E128" s="42" t="s">
        <v>24</v>
      </c>
      <c r="F128" t="s">
        <v>260</v>
      </c>
      <c r="G128" t="s">
        <v>261</v>
      </c>
      <c r="H128" t="s">
        <v>4</v>
      </c>
      <c r="I128" t="s">
        <v>331</v>
      </c>
      <c r="J128" s="43" t="s">
        <v>359</v>
      </c>
      <c r="K128" t="s">
        <v>358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61</v>
      </c>
      <c r="P128" t="s">
        <v>62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360</v>
      </c>
      <c r="E129" s="42" t="s">
        <v>24</v>
      </c>
      <c r="F129" t="s">
        <v>260</v>
      </c>
      <c r="G129" t="s">
        <v>261</v>
      </c>
      <c r="H129" t="s">
        <v>4</v>
      </c>
      <c r="I129" t="s">
        <v>331</v>
      </c>
      <c r="J129" s="43" t="s">
        <v>361</v>
      </c>
      <c r="K129" t="s">
        <v>360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61</v>
      </c>
      <c r="P129" t="s">
        <v>62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362</v>
      </c>
      <c r="E130" s="42" t="s">
        <v>24</v>
      </c>
      <c r="F130" t="s">
        <v>260</v>
      </c>
      <c r="G130" t="s">
        <v>261</v>
      </c>
      <c r="H130" t="s">
        <v>4</v>
      </c>
      <c r="I130" t="s">
        <v>331</v>
      </c>
      <c r="J130" s="43" t="s">
        <v>363</v>
      </c>
      <c r="K130" t="s">
        <v>362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61</v>
      </c>
      <c r="P130" t="s">
        <v>62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364</v>
      </c>
      <c r="E131" s="42" t="s">
        <v>24</v>
      </c>
      <c r="F131" t="s">
        <v>260</v>
      </c>
      <c r="G131" t="s">
        <v>261</v>
      </c>
      <c r="H131" t="s">
        <v>4</v>
      </c>
      <c r="I131" t="s">
        <v>331</v>
      </c>
      <c r="J131" s="43" t="s">
        <v>365</v>
      </c>
      <c r="K131" t="s">
        <v>364</v>
      </c>
      <c r="L131" t="s">
        <v>365</v>
      </c>
      <c r="M131" s="44">
        <v>-91.754255842500001</v>
      </c>
      <c r="N131" s="44">
        <v>14.7076969588</v>
      </c>
      <c r="O131" t="s">
        <v>61</v>
      </c>
      <c r="P131" t="s">
        <v>62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366</v>
      </c>
      <c r="E132" s="42" t="s">
        <v>24</v>
      </c>
      <c r="F132" t="s">
        <v>260</v>
      </c>
      <c r="G132" t="s">
        <v>261</v>
      </c>
      <c r="H132" t="s">
        <v>4</v>
      </c>
      <c r="I132" t="s">
        <v>331</v>
      </c>
      <c r="J132" s="43" t="s">
        <v>367</v>
      </c>
      <c r="K132" t="s">
        <v>366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61</v>
      </c>
      <c r="P132" t="s">
        <v>62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368</v>
      </c>
      <c r="E133" s="42" t="s">
        <v>24</v>
      </c>
      <c r="F133" t="s">
        <v>260</v>
      </c>
      <c r="G133" t="s">
        <v>261</v>
      </c>
      <c r="H133" t="s">
        <v>4</v>
      </c>
      <c r="I133" t="s">
        <v>331</v>
      </c>
      <c r="J133" s="43" t="s">
        <v>369</v>
      </c>
      <c r="K133" t="s">
        <v>368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61</v>
      </c>
      <c r="P133" t="s">
        <v>62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370</v>
      </c>
      <c r="E134" s="42" t="s">
        <v>24</v>
      </c>
      <c r="F134" t="s">
        <v>260</v>
      </c>
      <c r="G134" t="s">
        <v>261</v>
      </c>
      <c r="H134" t="s">
        <v>4</v>
      </c>
      <c r="I134" t="s">
        <v>331</v>
      </c>
      <c r="J134" s="43" t="s">
        <v>371</v>
      </c>
      <c r="K134" t="s">
        <v>370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61</v>
      </c>
      <c r="P134" t="s">
        <v>62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372</v>
      </c>
      <c r="E135" s="42" t="s">
        <v>24</v>
      </c>
      <c r="F135" t="s">
        <v>260</v>
      </c>
      <c r="G135" t="s">
        <v>261</v>
      </c>
      <c r="H135" t="s">
        <v>4</v>
      </c>
      <c r="I135" t="s">
        <v>331</v>
      </c>
      <c r="J135" s="43" t="s">
        <v>373</v>
      </c>
      <c r="K135" t="s">
        <v>372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61</v>
      </c>
      <c r="P135" t="s">
        <v>62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374</v>
      </c>
      <c r="E136" s="42" t="s">
        <v>24</v>
      </c>
      <c r="F136" t="s">
        <v>260</v>
      </c>
      <c r="G136" t="s">
        <v>261</v>
      </c>
      <c r="H136" t="s">
        <v>4</v>
      </c>
      <c r="I136" t="s">
        <v>331</v>
      </c>
      <c r="J136" s="43" t="s">
        <v>375</v>
      </c>
      <c r="K136" t="s">
        <v>374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61</v>
      </c>
      <c r="P136" t="s">
        <v>62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376</v>
      </c>
      <c r="E137" s="42" t="s">
        <v>24</v>
      </c>
      <c r="F137" t="s">
        <v>260</v>
      </c>
      <c r="G137" t="s">
        <v>261</v>
      </c>
      <c r="H137" t="s">
        <v>4</v>
      </c>
      <c r="I137" t="s">
        <v>331</v>
      </c>
      <c r="J137" s="43" t="s">
        <v>377</v>
      </c>
      <c r="K137" t="s">
        <v>376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61</v>
      </c>
      <c r="P137" t="s">
        <v>62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378</v>
      </c>
      <c r="E138" s="42" t="s">
        <v>24</v>
      </c>
      <c r="F138" t="s">
        <v>260</v>
      </c>
      <c r="G138" t="s">
        <v>261</v>
      </c>
      <c r="H138" t="s">
        <v>4</v>
      </c>
      <c r="I138" t="s">
        <v>331</v>
      </c>
      <c r="J138" s="43" t="s">
        <v>379</v>
      </c>
      <c r="K138" t="s">
        <v>380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61</v>
      </c>
      <c r="P138" t="s">
        <v>62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381</v>
      </c>
      <c r="E139" s="42" t="s">
        <v>25</v>
      </c>
      <c r="F139" t="s">
        <v>260</v>
      </c>
      <c r="G139" t="s">
        <v>261</v>
      </c>
      <c r="H139" t="s">
        <v>6</v>
      </c>
      <c r="I139" t="s">
        <v>382</v>
      </c>
      <c r="J139" s="43" t="s">
        <v>383</v>
      </c>
      <c r="K139" t="s">
        <v>381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61</v>
      </c>
      <c r="P139" t="s">
        <v>62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384</v>
      </c>
      <c r="E140" s="42" t="s">
        <v>25</v>
      </c>
      <c r="F140" t="s">
        <v>260</v>
      </c>
      <c r="G140" t="s">
        <v>261</v>
      </c>
      <c r="H140" t="s">
        <v>6</v>
      </c>
      <c r="I140" t="s">
        <v>382</v>
      </c>
      <c r="J140" s="43" t="s">
        <v>385</v>
      </c>
      <c r="K140" t="s">
        <v>384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61</v>
      </c>
      <c r="P140" t="s">
        <v>62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386</v>
      </c>
      <c r="E141" s="42" t="s">
        <v>25</v>
      </c>
      <c r="F141" t="s">
        <v>260</v>
      </c>
      <c r="G141" t="s">
        <v>261</v>
      </c>
      <c r="H141" t="s">
        <v>6</v>
      </c>
      <c r="I141" t="s">
        <v>382</v>
      </c>
      <c r="J141" s="43" t="s">
        <v>387</v>
      </c>
      <c r="K141" t="s">
        <v>386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61</v>
      </c>
      <c r="P141" t="s">
        <v>62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388</v>
      </c>
      <c r="E142" s="42" t="s">
        <v>25</v>
      </c>
      <c r="F142" t="s">
        <v>260</v>
      </c>
      <c r="G142" t="s">
        <v>261</v>
      </c>
      <c r="H142" t="s">
        <v>6</v>
      </c>
      <c r="I142" t="s">
        <v>382</v>
      </c>
      <c r="J142" s="43" t="s">
        <v>389</v>
      </c>
      <c r="K142" t="s">
        <v>390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61</v>
      </c>
      <c r="P142" t="s">
        <v>62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391</v>
      </c>
      <c r="E143" s="42" t="s">
        <v>25</v>
      </c>
      <c r="F143" t="s">
        <v>260</v>
      </c>
      <c r="G143" t="s">
        <v>261</v>
      </c>
      <c r="H143" t="s">
        <v>6</v>
      </c>
      <c r="I143" t="s">
        <v>382</v>
      </c>
      <c r="J143" s="43" t="s">
        <v>392</v>
      </c>
      <c r="K143" t="s">
        <v>393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61</v>
      </c>
      <c r="P143" t="s">
        <v>62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394</v>
      </c>
      <c r="E144" s="42" t="s">
        <v>25</v>
      </c>
      <c r="F144" t="s">
        <v>260</v>
      </c>
      <c r="G144" t="s">
        <v>261</v>
      </c>
      <c r="H144" t="s">
        <v>6</v>
      </c>
      <c r="I144" t="s">
        <v>382</v>
      </c>
      <c r="J144" s="43" t="s">
        <v>395</v>
      </c>
      <c r="K144" t="s">
        <v>394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61</v>
      </c>
      <c r="P144" t="s">
        <v>62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396</v>
      </c>
      <c r="E145" s="42" t="s">
        <v>25</v>
      </c>
      <c r="F145" t="s">
        <v>260</v>
      </c>
      <c r="G145" t="s">
        <v>261</v>
      </c>
      <c r="H145" t="s">
        <v>6</v>
      </c>
      <c r="I145" t="s">
        <v>382</v>
      </c>
      <c r="J145" s="43" t="s">
        <v>397</v>
      </c>
      <c r="K145" t="s">
        <v>396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61</v>
      </c>
      <c r="P145" t="s">
        <v>62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398</v>
      </c>
      <c r="E146" s="42" t="s">
        <v>25</v>
      </c>
      <c r="F146" t="s">
        <v>260</v>
      </c>
      <c r="G146" t="s">
        <v>261</v>
      </c>
      <c r="H146" t="s">
        <v>6</v>
      </c>
      <c r="I146" t="s">
        <v>382</v>
      </c>
      <c r="J146" s="43" t="s">
        <v>399</v>
      </c>
      <c r="K146" t="s">
        <v>398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61</v>
      </c>
      <c r="P146" t="s">
        <v>62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400</v>
      </c>
      <c r="E147" s="42" t="s">
        <v>25</v>
      </c>
      <c r="F147" t="s">
        <v>260</v>
      </c>
      <c r="G147" t="s">
        <v>261</v>
      </c>
      <c r="H147" t="s">
        <v>6</v>
      </c>
      <c r="I147" t="s">
        <v>382</v>
      </c>
      <c r="J147" s="43" t="s">
        <v>401</v>
      </c>
      <c r="K147" t="s">
        <v>402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61</v>
      </c>
      <c r="P147" t="s">
        <v>62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403</v>
      </c>
      <c r="E148" s="42" t="s">
        <v>25</v>
      </c>
      <c r="F148" t="s">
        <v>260</v>
      </c>
      <c r="G148" t="s">
        <v>261</v>
      </c>
      <c r="H148" t="s">
        <v>6</v>
      </c>
      <c r="I148" t="s">
        <v>382</v>
      </c>
      <c r="J148" s="43" t="s">
        <v>404</v>
      </c>
      <c r="K148" t="s">
        <v>403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405</v>
      </c>
      <c r="P148" t="s">
        <v>195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406</v>
      </c>
      <c r="E149" s="42" t="s">
        <v>25</v>
      </c>
      <c r="F149" t="s">
        <v>260</v>
      </c>
      <c r="G149" t="s">
        <v>261</v>
      </c>
      <c r="H149" t="s">
        <v>6</v>
      </c>
      <c r="I149" t="s">
        <v>382</v>
      </c>
      <c r="J149" s="43" t="s">
        <v>407</v>
      </c>
      <c r="K149" t="s">
        <v>406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61</v>
      </c>
      <c r="P149" t="s">
        <v>62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408</v>
      </c>
      <c r="E150" s="42" t="s">
        <v>25</v>
      </c>
      <c r="F150" t="s">
        <v>260</v>
      </c>
      <c r="G150" t="s">
        <v>261</v>
      </c>
      <c r="H150" t="s">
        <v>6</v>
      </c>
      <c r="I150" t="s">
        <v>382</v>
      </c>
      <c r="J150" s="43" t="s">
        <v>409</v>
      </c>
      <c r="K150" t="s">
        <v>408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61</v>
      </c>
      <c r="P150" t="s">
        <v>62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410</v>
      </c>
      <c r="E151" s="42" t="s">
        <v>25</v>
      </c>
      <c r="F151" t="s">
        <v>260</v>
      </c>
      <c r="G151" t="s">
        <v>261</v>
      </c>
      <c r="H151" t="s">
        <v>6</v>
      </c>
      <c r="I151" t="s">
        <v>382</v>
      </c>
      <c r="J151" s="43" t="s">
        <v>411</v>
      </c>
      <c r="K151" t="s">
        <v>410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61</v>
      </c>
      <c r="P151" t="s">
        <v>62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412</v>
      </c>
      <c r="E152" s="42" t="s">
        <v>25</v>
      </c>
      <c r="F152" t="s">
        <v>260</v>
      </c>
      <c r="G152" t="s">
        <v>261</v>
      </c>
      <c r="H152" t="s">
        <v>6</v>
      </c>
      <c r="I152" t="s">
        <v>382</v>
      </c>
      <c r="J152" s="43" t="s">
        <v>413</v>
      </c>
      <c r="K152" t="s">
        <v>412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61</v>
      </c>
      <c r="P152" t="s">
        <v>62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414</v>
      </c>
      <c r="E153" s="42" t="s">
        <v>25</v>
      </c>
      <c r="F153" t="s">
        <v>260</v>
      </c>
      <c r="G153" t="s">
        <v>261</v>
      </c>
      <c r="H153" t="s">
        <v>6</v>
      </c>
      <c r="I153" t="s">
        <v>382</v>
      </c>
      <c r="J153" s="43" t="s">
        <v>415</v>
      </c>
      <c r="K153" t="s">
        <v>414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61</v>
      </c>
      <c r="P153" t="s">
        <v>62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416</v>
      </c>
      <c r="E154" s="42" t="s">
        <v>25</v>
      </c>
      <c r="F154" t="s">
        <v>260</v>
      </c>
      <c r="G154" t="s">
        <v>261</v>
      </c>
      <c r="H154" t="s">
        <v>6</v>
      </c>
      <c r="I154" t="s">
        <v>382</v>
      </c>
      <c r="J154" s="43" t="s">
        <v>417</v>
      </c>
      <c r="K154" t="s">
        <v>416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61</v>
      </c>
      <c r="P154" t="s">
        <v>62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418</v>
      </c>
      <c r="E155" s="42" t="s">
        <v>25</v>
      </c>
      <c r="F155" t="s">
        <v>260</v>
      </c>
      <c r="G155" t="s">
        <v>261</v>
      </c>
      <c r="H155" t="s">
        <v>6</v>
      </c>
      <c r="I155" t="s">
        <v>382</v>
      </c>
      <c r="J155" s="43" t="s">
        <v>419</v>
      </c>
      <c r="K155" t="s">
        <v>420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61</v>
      </c>
      <c r="P155" t="s">
        <v>62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421</v>
      </c>
      <c r="E156" s="42" t="s">
        <v>25</v>
      </c>
      <c r="F156" t="s">
        <v>260</v>
      </c>
      <c r="G156" t="s">
        <v>261</v>
      </c>
      <c r="H156" t="s">
        <v>6</v>
      </c>
      <c r="I156" t="s">
        <v>382</v>
      </c>
      <c r="J156" s="43" t="s">
        <v>422</v>
      </c>
      <c r="K156" t="s">
        <v>421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61</v>
      </c>
      <c r="P156" t="s">
        <v>62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423</v>
      </c>
      <c r="E157" s="42" t="s">
        <v>25</v>
      </c>
      <c r="F157" t="s">
        <v>260</v>
      </c>
      <c r="G157" t="s">
        <v>261</v>
      </c>
      <c r="H157" t="s">
        <v>6</v>
      </c>
      <c r="I157" t="s">
        <v>382</v>
      </c>
      <c r="J157" s="43" t="s">
        <v>424</v>
      </c>
      <c r="K157" t="s">
        <v>423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61</v>
      </c>
      <c r="P157" t="s">
        <v>62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425</v>
      </c>
      <c r="E158" s="42" t="s">
        <v>25</v>
      </c>
      <c r="F158" t="s">
        <v>260</v>
      </c>
      <c r="G158" t="s">
        <v>261</v>
      </c>
      <c r="H158" t="s">
        <v>6</v>
      </c>
      <c r="I158" t="s">
        <v>382</v>
      </c>
      <c r="J158" s="43" t="s">
        <v>426</v>
      </c>
      <c r="K158" t="s">
        <v>425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61</v>
      </c>
      <c r="P158" t="s">
        <v>62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427</v>
      </c>
      <c r="E159" s="42" t="s">
        <v>25</v>
      </c>
      <c r="F159" t="s">
        <v>260</v>
      </c>
      <c r="G159" t="s">
        <v>261</v>
      </c>
      <c r="H159" t="s">
        <v>6</v>
      </c>
      <c r="I159" t="s">
        <v>382</v>
      </c>
      <c r="J159" s="43" t="s">
        <v>428</v>
      </c>
      <c r="K159" t="s">
        <v>225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61</v>
      </c>
      <c r="P159" t="s">
        <v>62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429</v>
      </c>
      <c r="E160" s="42" t="s">
        <v>429</v>
      </c>
      <c r="F160" t="s">
        <v>260</v>
      </c>
      <c r="G160" t="s">
        <v>261</v>
      </c>
      <c r="H160" t="s">
        <v>6</v>
      </c>
      <c r="I160" t="s">
        <v>430</v>
      </c>
      <c r="J160" s="43" t="s">
        <v>431</v>
      </c>
      <c r="K160" t="s">
        <v>429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61</v>
      </c>
      <c r="P160" t="s">
        <v>62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432</v>
      </c>
      <c r="E161" s="42" t="s">
        <v>429</v>
      </c>
      <c r="F161" t="s">
        <v>260</v>
      </c>
      <c r="G161" t="s">
        <v>261</v>
      </c>
      <c r="H161" t="s">
        <v>6</v>
      </c>
      <c r="I161" t="s">
        <v>430</v>
      </c>
      <c r="J161" s="43" t="s">
        <v>433</v>
      </c>
      <c r="K161" t="s">
        <v>432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434</v>
      </c>
      <c r="P161" t="s">
        <v>301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435</v>
      </c>
      <c r="E162" s="42" t="s">
        <v>429</v>
      </c>
      <c r="F162" t="s">
        <v>260</v>
      </c>
      <c r="G162" t="s">
        <v>261</v>
      </c>
      <c r="H162" t="s">
        <v>6</v>
      </c>
      <c r="I162" t="s">
        <v>430</v>
      </c>
      <c r="J162" s="43" t="s">
        <v>436</v>
      </c>
      <c r="K162" t="s">
        <v>435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61</v>
      </c>
      <c r="P162" t="s">
        <v>62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437</v>
      </c>
      <c r="E163" s="42" t="s">
        <v>429</v>
      </c>
      <c r="F163" t="s">
        <v>260</v>
      </c>
      <c r="G163" t="s">
        <v>261</v>
      </c>
      <c r="H163" t="s">
        <v>6</v>
      </c>
      <c r="I163" t="s">
        <v>430</v>
      </c>
      <c r="J163" s="43" t="s">
        <v>438</v>
      </c>
      <c r="K163" t="s">
        <v>437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61</v>
      </c>
      <c r="P163" t="s">
        <v>62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439</v>
      </c>
      <c r="E164" s="42" t="s">
        <v>429</v>
      </c>
      <c r="F164" t="s">
        <v>260</v>
      </c>
      <c r="G164" t="s">
        <v>261</v>
      </c>
      <c r="H164" t="s">
        <v>6</v>
      </c>
      <c r="I164" t="s">
        <v>430</v>
      </c>
      <c r="J164" s="43" t="s">
        <v>440</v>
      </c>
      <c r="K164" t="s">
        <v>441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434</v>
      </c>
      <c r="P164" t="s">
        <v>301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442</v>
      </c>
      <c r="E165" s="42" t="s">
        <v>429</v>
      </c>
      <c r="F165" t="s">
        <v>260</v>
      </c>
      <c r="G165" t="s">
        <v>261</v>
      </c>
      <c r="H165" t="s">
        <v>6</v>
      </c>
      <c r="I165" t="s">
        <v>430</v>
      </c>
      <c r="J165" s="43" t="s">
        <v>443</v>
      </c>
      <c r="K165" t="s">
        <v>442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61</v>
      </c>
      <c r="P165" t="s">
        <v>62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444</v>
      </c>
      <c r="E166" s="42" t="s">
        <v>429</v>
      </c>
      <c r="F166" t="s">
        <v>260</v>
      </c>
      <c r="G166" t="s">
        <v>261</v>
      </c>
      <c r="H166" t="s">
        <v>6</v>
      </c>
      <c r="I166" t="s">
        <v>430</v>
      </c>
      <c r="J166" s="43" t="s">
        <v>445</v>
      </c>
      <c r="K166" t="s">
        <v>444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61</v>
      </c>
      <c r="P166" t="s">
        <v>62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446</v>
      </c>
      <c r="E167" s="42" t="s">
        <v>429</v>
      </c>
      <c r="F167" t="s">
        <v>260</v>
      </c>
      <c r="G167" t="s">
        <v>261</v>
      </c>
      <c r="H167" t="s">
        <v>6</v>
      </c>
      <c r="I167" t="s">
        <v>430</v>
      </c>
      <c r="J167" s="43" t="s">
        <v>447</v>
      </c>
      <c r="K167" t="s">
        <v>446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434</v>
      </c>
      <c r="P167" t="s">
        <v>301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448</v>
      </c>
      <c r="E168" s="42" t="s">
        <v>429</v>
      </c>
      <c r="F168" t="s">
        <v>260</v>
      </c>
      <c r="G168" t="s">
        <v>261</v>
      </c>
      <c r="H168" t="s">
        <v>6</v>
      </c>
      <c r="I168" t="s">
        <v>430</v>
      </c>
      <c r="J168" s="43" t="s">
        <v>449</v>
      </c>
      <c r="K168" t="s">
        <v>448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434</v>
      </c>
      <c r="P168" t="s">
        <v>301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450</v>
      </c>
      <c r="E169" s="42" t="s">
        <v>450</v>
      </c>
      <c r="F169" t="s">
        <v>260</v>
      </c>
      <c r="G169" t="s">
        <v>261</v>
      </c>
      <c r="H169" t="s">
        <v>4</v>
      </c>
      <c r="I169" t="s">
        <v>451</v>
      </c>
      <c r="J169" s="43" t="s">
        <v>452</v>
      </c>
      <c r="K169" t="s">
        <v>450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61</v>
      </c>
      <c r="P169" t="s">
        <v>62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77</v>
      </c>
      <c r="E170" s="42" t="s">
        <v>450</v>
      </c>
      <c r="F170" t="s">
        <v>260</v>
      </c>
      <c r="G170" t="s">
        <v>261</v>
      </c>
      <c r="H170" t="s">
        <v>4</v>
      </c>
      <c r="I170" t="s">
        <v>451</v>
      </c>
      <c r="J170" s="43" t="s">
        <v>78</v>
      </c>
      <c r="K170" t="s">
        <v>77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61</v>
      </c>
      <c r="P170" t="s">
        <v>62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453</v>
      </c>
      <c r="E171" s="42" t="s">
        <v>450</v>
      </c>
      <c r="F171" t="s">
        <v>260</v>
      </c>
      <c r="G171" t="s">
        <v>261</v>
      </c>
      <c r="H171" t="s">
        <v>4</v>
      </c>
      <c r="I171" t="s">
        <v>451</v>
      </c>
      <c r="J171" s="43" t="s">
        <v>454</v>
      </c>
      <c r="K171" t="s">
        <v>453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61</v>
      </c>
      <c r="P171" t="s">
        <v>62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455</v>
      </c>
      <c r="E172" s="42" t="s">
        <v>450</v>
      </c>
      <c r="F172" t="s">
        <v>260</v>
      </c>
      <c r="G172" t="s">
        <v>261</v>
      </c>
      <c r="H172" t="s">
        <v>4</v>
      </c>
      <c r="I172" t="s">
        <v>451</v>
      </c>
      <c r="J172" s="43" t="s">
        <v>456</v>
      </c>
      <c r="K172" t="s">
        <v>455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61</v>
      </c>
      <c r="P172" t="s">
        <v>62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457</v>
      </c>
      <c r="E173" s="42" t="s">
        <v>450</v>
      </c>
      <c r="F173" t="s">
        <v>260</v>
      </c>
      <c r="G173" t="s">
        <v>261</v>
      </c>
      <c r="H173" t="s">
        <v>4</v>
      </c>
      <c r="I173" t="s">
        <v>451</v>
      </c>
      <c r="J173" s="43" t="s">
        <v>458</v>
      </c>
      <c r="K173" t="s">
        <v>457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61</v>
      </c>
      <c r="P173" t="s">
        <v>62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459</v>
      </c>
      <c r="E174" s="42" t="s">
        <v>450</v>
      </c>
      <c r="F174" t="s">
        <v>260</v>
      </c>
      <c r="G174" t="s">
        <v>261</v>
      </c>
      <c r="H174" t="s">
        <v>4</v>
      </c>
      <c r="I174" t="s">
        <v>451</v>
      </c>
      <c r="J174" s="43" t="s">
        <v>460</v>
      </c>
      <c r="K174" t="s">
        <v>459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61</v>
      </c>
      <c r="P174" t="s">
        <v>62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461</v>
      </c>
      <c r="E175" s="42" t="s">
        <v>450</v>
      </c>
      <c r="F175" t="s">
        <v>260</v>
      </c>
      <c r="G175" t="s">
        <v>261</v>
      </c>
      <c r="H175" t="s">
        <v>4</v>
      </c>
      <c r="I175" t="s">
        <v>451</v>
      </c>
      <c r="J175" s="43" t="s">
        <v>462</v>
      </c>
      <c r="K175" t="s">
        <v>461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61</v>
      </c>
      <c r="P175" t="s">
        <v>62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463</v>
      </c>
      <c r="E176" s="42" t="s">
        <v>450</v>
      </c>
      <c r="F176" t="s">
        <v>260</v>
      </c>
      <c r="G176" t="s">
        <v>261</v>
      </c>
      <c r="H176" t="s">
        <v>4</v>
      </c>
      <c r="I176" t="s">
        <v>451</v>
      </c>
      <c r="J176" s="43" t="s">
        <v>464</v>
      </c>
      <c r="K176" t="s">
        <v>463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61</v>
      </c>
      <c r="P176" t="s">
        <v>62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465</v>
      </c>
      <c r="E177" s="42" t="s">
        <v>450</v>
      </c>
      <c r="F177" t="s">
        <v>260</v>
      </c>
      <c r="G177" t="s">
        <v>261</v>
      </c>
      <c r="H177" t="s">
        <v>4</v>
      </c>
      <c r="I177" t="s">
        <v>451</v>
      </c>
      <c r="J177" s="43" t="s">
        <v>466</v>
      </c>
      <c r="K177" t="s">
        <v>465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61</v>
      </c>
      <c r="P177" t="s">
        <v>62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467</v>
      </c>
      <c r="E178" s="42" t="s">
        <v>450</v>
      </c>
      <c r="F178" t="s">
        <v>260</v>
      </c>
      <c r="G178" t="s">
        <v>261</v>
      </c>
      <c r="H178" t="s">
        <v>4</v>
      </c>
      <c r="I178" t="s">
        <v>451</v>
      </c>
      <c r="J178" s="43" t="s">
        <v>468</v>
      </c>
      <c r="K178" t="s">
        <v>467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61</v>
      </c>
      <c r="P178" t="s">
        <v>62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469</v>
      </c>
      <c r="E179" s="42" t="s">
        <v>450</v>
      </c>
      <c r="F179" t="s">
        <v>260</v>
      </c>
      <c r="G179" t="s">
        <v>261</v>
      </c>
      <c r="H179" t="s">
        <v>4</v>
      </c>
      <c r="I179" t="s">
        <v>451</v>
      </c>
      <c r="J179" s="43" t="s">
        <v>470</v>
      </c>
      <c r="K179" t="s">
        <v>469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61</v>
      </c>
      <c r="P179" t="s">
        <v>62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471</v>
      </c>
      <c r="E180" s="42" t="s">
        <v>450</v>
      </c>
      <c r="F180" t="s">
        <v>260</v>
      </c>
      <c r="G180" t="s">
        <v>261</v>
      </c>
      <c r="H180" t="s">
        <v>4</v>
      </c>
      <c r="I180" t="s">
        <v>451</v>
      </c>
      <c r="J180" s="43" t="s">
        <v>472</v>
      </c>
      <c r="K180" t="s">
        <v>471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61</v>
      </c>
      <c r="P180" t="s">
        <v>62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473</v>
      </c>
      <c r="E181" s="42" t="s">
        <v>450</v>
      </c>
      <c r="F181" t="s">
        <v>260</v>
      </c>
      <c r="G181" t="s">
        <v>261</v>
      </c>
      <c r="H181" t="s">
        <v>4</v>
      </c>
      <c r="I181" t="s">
        <v>451</v>
      </c>
      <c r="J181" s="43" t="s">
        <v>474</v>
      </c>
      <c r="K181" t="s">
        <v>473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61</v>
      </c>
      <c r="P181" t="s">
        <v>62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475</v>
      </c>
      <c r="E182" s="42" t="s">
        <v>450</v>
      </c>
      <c r="F182" t="s">
        <v>260</v>
      </c>
      <c r="G182" t="s">
        <v>261</v>
      </c>
      <c r="H182" t="s">
        <v>4</v>
      </c>
      <c r="I182" t="s">
        <v>451</v>
      </c>
      <c r="J182" s="43" t="s">
        <v>476</v>
      </c>
      <c r="K182" t="s">
        <v>475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61</v>
      </c>
      <c r="P182" t="s">
        <v>62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477</v>
      </c>
      <c r="E183" s="42" t="s">
        <v>450</v>
      </c>
      <c r="F183" t="s">
        <v>260</v>
      </c>
      <c r="G183" t="s">
        <v>261</v>
      </c>
      <c r="H183" t="s">
        <v>4</v>
      </c>
      <c r="I183" t="s">
        <v>451</v>
      </c>
      <c r="J183" s="43" t="s">
        <v>478</v>
      </c>
      <c r="K183" t="s">
        <v>477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61</v>
      </c>
      <c r="P183" t="s">
        <v>62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479</v>
      </c>
      <c r="E184" s="42" t="s">
        <v>450</v>
      </c>
      <c r="F184" t="s">
        <v>260</v>
      </c>
      <c r="G184" t="s">
        <v>261</v>
      </c>
      <c r="H184" t="s">
        <v>4</v>
      </c>
      <c r="I184" t="s">
        <v>451</v>
      </c>
      <c r="J184" s="43" t="s">
        <v>480</v>
      </c>
      <c r="K184" t="s">
        <v>479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61</v>
      </c>
      <c r="P184" t="s">
        <v>62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481</v>
      </c>
      <c r="E185" s="42" t="s">
        <v>450</v>
      </c>
      <c r="F185" t="s">
        <v>260</v>
      </c>
      <c r="G185" t="s">
        <v>261</v>
      </c>
      <c r="H185" t="s">
        <v>4</v>
      </c>
      <c r="I185" t="s">
        <v>451</v>
      </c>
      <c r="J185" s="43" t="s">
        <v>482</v>
      </c>
      <c r="K185" t="s">
        <v>481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61</v>
      </c>
      <c r="P185" t="s">
        <v>62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483</v>
      </c>
      <c r="E186" s="42" t="s">
        <v>450</v>
      </c>
      <c r="F186" t="s">
        <v>260</v>
      </c>
      <c r="G186" t="s">
        <v>261</v>
      </c>
      <c r="H186" t="s">
        <v>4</v>
      </c>
      <c r="I186" t="s">
        <v>451</v>
      </c>
      <c r="J186" s="43" t="s">
        <v>484</v>
      </c>
      <c r="K186" t="s">
        <v>483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61</v>
      </c>
      <c r="P186" t="s">
        <v>62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485</v>
      </c>
      <c r="E187" s="42" t="s">
        <v>450</v>
      </c>
      <c r="F187" t="s">
        <v>260</v>
      </c>
      <c r="G187" t="s">
        <v>261</v>
      </c>
      <c r="H187" t="s">
        <v>4</v>
      </c>
      <c r="I187" t="s">
        <v>451</v>
      </c>
      <c r="J187" s="43" t="s">
        <v>486</v>
      </c>
      <c r="K187" t="s">
        <v>485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61</v>
      </c>
      <c r="P187" t="s">
        <v>62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487</v>
      </c>
      <c r="E188" s="42" t="s">
        <v>450</v>
      </c>
      <c r="F188" t="s">
        <v>260</v>
      </c>
      <c r="G188" t="s">
        <v>261</v>
      </c>
      <c r="H188" t="s">
        <v>4</v>
      </c>
      <c r="I188" t="s">
        <v>451</v>
      </c>
      <c r="J188" s="43" t="s">
        <v>488</v>
      </c>
      <c r="K188" t="s">
        <v>487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61</v>
      </c>
      <c r="P188" t="s">
        <v>62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489</v>
      </c>
      <c r="E189" s="42" t="s">
        <v>450</v>
      </c>
      <c r="F189" t="s">
        <v>260</v>
      </c>
      <c r="G189" t="s">
        <v>261</v>
      </c>
      <c r="H189" t="s">
        <v>4</v>
      </c>
      <c r="I189" t="s">
        <v>451</v>
      </c>
      <c r="J189" s="43" t="s">
        <v>490</v>
      </c>
      <c r="K189" t="s">
        <v>489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61</v>
      </c>
      <c r="P189" t="s">
        <v>62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491</v>
      </c>
      <c r="E190" s="42" t="s">
        <v>450</v>
      </c>
      <c r="F190" t="s">
        <v>260</v>
      </c>
      <c r="G190" t="s">
        <v>261</v>
      </c>
      <c r="H190" t="s">
        <v>4</v>
      </c>
      <c r="I190" t="s">
        <v>451</v>
      </c>
      <c r="J190" s="43" t="s">
        <v>492</v>
      </c>
      <c r="K190" t="s">
        <v>491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61</v>
      </c>
      <c r="P190" t="s">
        <v>62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493</v>
      </c>
      <c r="E191" s="42" t="s">
        <v>450</v>
      </c>
      <c r="F191" t="s">
        <v>260</v>
      </c>
      <c r="G191" t="s">
        <v>261</v>
      </c>
      <c r="H191" t="s">
        <v>4</v>
      </c>
      <c r="I191" t="s">
        <v>451</v>
      </c>
      <c r="J191" s="43" t="s">
        <v>494</v>
      </c>
      <c r="K191" t="s">
        <v>493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61</v>
      </c>
      <c r="P191" t="s">
        <v>62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495</v>
      </c>
      <c r="E192" s="42" t="s">
        <v>450</v>
      </c>
      <c r="F192" t="s">
        <v>260</v>
      </c>
      <c r="G192" t="s">
        <v>261</v>
      </c>
      <c r="H192" t="s">
        <v>4</v>
      </c>
      <c r="I192" t="s">
        <v>451</v>
      </c>
      <c r="J192" s="43" t="s">
        <v>496</v>
      </c>
      <c r="K192" t="s">
        <v>495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61</v>
      </c>
      <c r="P192" t="s">
        <v>62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497</v>
      </c>
      <c r="E193" s="42" t="s">
        <v>450</v>
      </c>
      <c r="F193" t="s">
        <v>260</v>
      </c>
      <c r="G193" t="s">
        <v>261</v>
      </c>
      <c r="H193" t="s">
        <v>4</v>
      </c>
      <c r="I193" t="s">
        <v>451</v>
      </c>
      <c r="J193" s="43" t="s">
        <v>498</v>
      </c>
      <c r="K193" t="s">
        <v>497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61</v>
      </c>
      <c r="P193" t="s">
        <v>62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499</v>
      </c>
      <c r="E194" s="42" t="s">
        <v>450</v>
      </c>
      <c r="F194" t="s">
        <v>260</v>
      </c>
      <c r="G194" t="s">
        <v>261</v>
      </c>
      <c r="H194" t="s">
        <v>4</v>
      </c>
      <c r="I194" t="s">
        <v>451</v>
      </c>
      <c r="J194" s="43" t="s">
        <v>500</v>
      </c>
      <c r="K194" t="s">
        <v>499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61</v>
      </c>
      <c r="P194" t="s">
        <v>62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501</v>
      </c>
      <c r="E195" s="42" t="s">
        <v>450</v>
      </c>
      <c r="F195" t="s">
        <v>260</v>
      </c>
      <c r="G195" t="s">
        <v>261</v>
      </c>
      <c r="H195" t="s">
        <v>4</v>
      </c>
      <c r="I195" t="s">
        <v>451</v>
      </c>
      <c r="J195" s="43" t="s">
        <v>502</v>
      </c>
      <c r="K195" t="s">
        <v>501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61</v>
      </c>
      <c r="P195" t="s">
        <v>62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503</v>
      </c>
      <c r="E196" s="42" t="s">
        <v>450</v>
      </c>
      <c r="F196" t="s">
        <v>260</v>
      </c>
      <c r="G196" t="s">
        <v>261</v>
      </c>
      <c r="H196" t="s">
        <v>4</v>
      </c>
      <c r="I196" t="s">
        <v>451</v>
      </c>
      <c r="J196" s="43" t="s">
        <v>504</v>
      </c>
      <c r="K196" t="s">
        <v>503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61</v>
      </c>
      <c r="P196" t="s">
        <v>62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396</v>
      </c>
      <c r="E197" s="42" t="s">
        <v>450</v>
      </c>
      <c r="F197" t="s">
        <v>260</v>
      </c>
      <c r="G197" t="s">
        <v>261</v>
      </c>
      <c r="H197" t="s">
        <v>4</v>
      </c>
      <c r="I197" t="s">
        <v>451</v>
      </c>
      <c r="J197" s="43" t="s">
        <v>397</v>
      </c>
      <c r="K197" t="s">
        <v>396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61</v>
      </c>
      <c r="P197" t="s">
        <v>62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505</v>
      </c>
      <c r="E198" s="42" t="s">
        <v>450</v>
      </c>
      <c r="F198" t="s">
        <v>260</v>
      </c>
      <c r="G198" t="s">
        <v>261</v>
      </c>
      <c r="H198" t="s">
        <v>4</v>
      </c>
      <c r="I198" t="s">
        <v>451</v>
      </c>
      <c r="J198" s="43" t="s">
        <v>506</v>
      </c>
      <c r="K198" t="s">
        <v>225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61</v>
      </c>
      <c r="P198" t="s">
        <v>62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507</v>
      </c>
      <c r="E199" s="42" t="s">
        <v>507</v>
      </c>
      <c r="F199" t="s">
        <v>508</v>
      </c>
      <c r="G199" t="s">
        <v>509</v>
      </c>
      <c r="H199" t="s">
        <v>4</v>
      </c>
      <c r="I199" t="s">
        <v>510</v>
      </c>
      <c r="J199" s="43" t="s">
        <v>511</v>
      </c>
      <c r="K199" t="s">
        <v>507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512</v>
      </c>
      <c r="P199" t="s">
        <v>513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514</v>
      </c>
      <c r="E200" s="42" t="s">
        <v>507</v>
      </c>
      <c r="F200" t="s">
        <v>508</v>
      </c>
      <c r="G200" t="s">
        <v>509</v>
      </c>
      <c r="H200" t="s">
        <v>4</v>
      </c>
      <c r="I200" t="s">
        <v>510</v>
      </c>
      <c r="J200" s="43" t="s">
        <v>515</v>
      </c>
      <c r="K200" t="s">
        <v>514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516</v>
      </c>
      <c r="P200" t="s">
        <v>517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518</v>
      </c>
      <c r="E201" s="42" t="s">
        <v>507</v>
      </c>
      <c r="F201" t="s">
        <v>508</v>
      </c>
      <c r="G201" t="s">
        <v>509</v>
      </c>
      <c r="H201" t="s">
        <v>4</v>
      </c>
      <c r="I201" t="s">
        <v>510</v>
      </c>
      <c r="J201" s="43" t="s">
        <v>519</v>
      </c>
      <c r="K201" t="s">
        <v>518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512</v>
      </c>
      <c r="P201" t="s">
        <v>513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520</v>
      </c>
      <c r="E202" s="42" t="s">
        <v>507</v>
      </c>
      <c r="F202" t="s">
        <v>508</v>
      </c>
      <c r="G202" t="s">
        <v>509</v>
      </c>
      <c r="H202" t="s">
        <v>4</v>
      </c>
      <c r="I202" t="s">
        <v>510</v>
      </c>
      <c r="J202" s="43" t="s">
        <v>521</v>
      </c>
      <c r="K202" t="s">
        <v>520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512</v>
      </c>
      <c r="P202" t="s">
        <v>513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522</v>
      </c>
      <c r="E203" s="42" t="s">
        <v>507</v>
      </c>
      <c r="F203" t="s">
        <v>508</v>
      </c>
      <c r="G203" t="s">
        <v>509</v>
      </c>
      <c r="H203" t="s">
        <v>4</v>
      </c>
      <c r="I203" t="s">
        <v>510</v>
      </c>
      <c r="J203" s="43" t="s">
        <v>523</v>
      </c>
      <c r="K203" t="s">
        <v>522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524</v>
      </c>
      <c r="P203" t="s">
        <v>525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526</v>
      </c>
      <c r="E204" s="42" t="s">
        <v>507</v>
      </c>
      <c r="F204" t="s">
        <v>508</v>
      </c>
      <c r="G204" t="s">
        <v>509</v>
      </c>
      <c r="H204" t="s">
        <v>4</v>
      </c>
      <c r="I204" t="s">
        <v>510</v>
      </c>
      <c r="J204" s="43" t="s">
        <v>527</v>
      </c>
      <c r="K204" t="s">
        <v>526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512</v>
      </c>
      <c r="P204" t="s">
        <v>513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528</v>
      </c>
      <c r="E205" s="42" t="s">
        <v>507</v>
      </c>
      <c r="F205" t="s">
        <v>508</v>
      </c>
      <c r="G205" t="s">
        <v>509</v>
      </c>
      <c r="H205" t="s">
        <v>4</v>
      </c>
      <c r="I205" t="s">
        <v>510</v>
      </c>
      <c r="J205" s="43" t="s">
        <v>529</v>
      </c>
      <c r="K205" t="s">
        <v>528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524</v>
      </c>
      <c r="P205" t="s">
        <v>525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530</v>
      </c>
      <c r="E206" s="42" t="s">
        <v>507</v>
      </c>
      <c r="F206" t="s">
        <v>508</v>
      </c>
      <c r="G206" t="s">
        <v>509</v>
      </c>
      <c r="H206" t="s">
        <v>4</v>
      </c>
      <c r="I206" t="s">
        <v>510</v>
      </c>
      <c r="J206" s="43" t="s">
        <v>531</v>
      </c>
      <c r="K206" t="s">
        <v>530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516</v>
      </c>
      <c r="P206" t="s">
        <v>517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532</v>
      </c>
      <c r="E207" s="42" t="s">
        <v>507</v>
      </c>
      <c r="F207" t="s">
        <v>508</v>
      </c>
      <c r="G207" t="s">
        <v>509</v>
      </c>
      <c r="H207" t="s">
        <v>4</v>
      </c>
      <c r="I207" t="s">
        <v>510</v>
      </c>
      <c r="J207" s="43" t="s">
        <v>533</v>
      </c>
      <c r="K207" t="s">
        <v>534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512</v>
      </c>
      <c r="P207" t="s">
        <v>513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414</v>
      </c>
      <c r="E208" s="42" t="s">
        <v>507</v>
      </c>
      <c r="F208" t="s">
        <v>508</v>
      </c>
      <c r="G208" t="s">
        <v>509</v>
      </c>
      <c r="H208" t="s">
        <v>4</v>
      </c>
      <c r="I208" t="s">
        <v>510</v>
      </c>
      <c r="J208" s="43" t="s">
        <v>415</v>
      </c>
      <c r="K208" t="s">
        <v>414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512</v>
      </c>
      <c r="P208" t="s">
        <v>513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535</v>
      </c>
      <c r="E209" s="42" t="s">
        <v>507</v>
      </c>
      <c r="F209" t="s">
        <v>508</v>
      </c>
      <c r="G209" t="s">
        <v>509</v>
      </c>
      <c r="H209" t="s">
        <v>4</v>
      </c>
      <c r="I209" t="s">
        <v>510</v>
      </c>
      <c r="J209" s="43" t="s">
        <v>536</v>
      </c>
      <c r="K209" t="s">
        <v>535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512</v>
      </c>
      <c r="P209" t="s">
        <v>513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199</v>
      </c>
      <c r="E210" s="42" t="s">
        <v>507</v>
      </c>
      <c r="F210" t="s">
        <v>508</v>
      </c>
      <c r="G210" t="s">
        <v>509</v>
      </c>
      <c r="H210" t="s">
        <v>4</v>
      </c>
      <c r="I210" t="s">
        <v>510</v>
      </c>
      <c r="J210" s="43" t="s">
        <v>200</v>
      </c>
      <c r="K210" t="s">
        <v>199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524</v>
      </c>
      <c r="P210" t="s">
        <v>525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537</v>
      </c>
      <c r="E211" s="42" t="s">
        <v>507</v>
      </c>
      <c r="F211" t="s">
        <v>508</v>
      </c>
      <c r="G211" t="s">
        <v>509</v>
      </c>
      <c r="H211" t="s">
        <v>4</v>
      </c>
      <c r="I211" t="s">
        <v>510</v>
      </c>
      <c r="J211" s="43" t="s">
        <v>538</v>
      </c>
      <c r="K211" t="s">
        <v>537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524</v>
      </c>
      <c r="P211" t="s">
        <v>525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539</v>
      </c>
      <c r="E212" s="42" t="s">
        <v>507</v>
      </c>
      <c r="F212" t="s">
        <v>508</v>
      </c>
      <c r="G212" t="s">
        <v>509</v>
      </c>
      <c r="H212" t="s">
        <v>4</v>
      </c>
      <c r="I212" t="s">
        <v>510</v>
      </c>
      <c r="J212" s="43" t="s">
        <v>540</v>
      </c>
      <c r="K212" t="s">
        <v>539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61</v>
      </c>
      <c r="P212" t="s">
        <v>62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541</v>
      </c>
      <c r="E213" s="42" t="s">
        <v>507</v>
      </c>
      <c r="F213" t="s">
        <v>508</v>
      </c>
      <c r="G213" t="s">
        <v>509</v>
      </c>
      <c r="H213" t="s">
        <v>4</v>
      </c>
      <c r="I213" t="s">
        <v>510</v>
      </c>
      <c r="J213" s="43" t="s">
        <v>542</v>
      </c>
      <c r="K213" t="s">
        <v>541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512</v>
      </c>
      <c r="P213" t="s">
        <v>513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543</v>
      </c>
      <c r="E214" s="42" t="s">
        <v>507</v>
      </c>
      <c r="F214" t="s">
        <v>508</v>
      </c>
      <c r="G214" t="s">
        <v>509</v>
      </c>
      <c r="H214" t="s">
        <v>4</v>
      </c>
      <c r="I214" t="s">
        <v>510</v>
      </c>
      <c r="J214" s="43" t="s">
        <v>544</v>
      </c>
      <c r="K214" t="s">
        <v>543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512</v>
      </c>
      <c r="P214" t="s">
        <v>513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545</v>
      </c>
      <c r="E215" s="42" t="s">
        <v>507</v>
      </c>
      <c r="F215" t="s">
        <v>508</v>
      </c>
      <c r="G215" t="s">
        <v>509</v>
      </c>
      <c r="H215" t="s">
        <v>4</v>
      </c>
      <c r="I215" t="s">
        <v>510</v>
      </c>
      <c r="J215" s="43" t="s">
        <v>546</v>
      </c>
      <c r="K215" t="s">
        <v>545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516</v>
      </c>
      <c r="P215" t="s">
        <v>517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547</v>
      </c>
      <c r="E216" s="42" t="s">
        <v>507</v>
      </c>
      <c r="F216" t="s">
        <v>508</v>
      </c>
      <c r="G216" t="s">
        <v>509</v>
      </c>
      <c r="H216" t="s">
        <v>4</v>
      </c>
      <c r="I216" t="s">
        <v>510</v>
      </c>
      <c r="J216" s="43" t="s">
        <v>548</v>
      </c>
      <c r="K216" t="s">
        <v>547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516</v>
      </c>
      <c r="P216" t="s">
        <v>517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549</v>
      </c>
      <c r="E217" s="42" t="s">
        <v>507</v>
      </c>
      <c r="F217" t="s">
        <v>508</v>
      </c>
      <c r="G217" t="s">
        <v>509</v>
      </c>
      <c r="H217" t="s">
        <v>4</v>
      </c>
      <c r="I217" t="s">
        <v>510</v>
      </c>
      <c r="J217" s="43" t="s">
        <v>550</v>
      </c>
      <c r="K217" t="s">
        <v>549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512</v>
      </c>
      <c r="P217" t="s">
        <v>513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551</v>
      </c>
      <c r="E218" s="42" t="s">
        <v>507</v>
      </c>
      <c r="F218" t="s">
        <v>508</v>
      </c>
      <c r="G218" t="s">
        <v>509</v>
      </c>
      <c r="H218" t="s">
        <v>4</v>
      </c>
      <c r="I218" t="s">
        <v>510</v>
      </c>
      <c r="J218" s="43" t="s">
        <v>552</v>
      </c>
      <c r="K218" t="s">
        <v>551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512</v>
      </c>
      <c r="P218" t="s">
        <v>513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553</v>
      </c>
      <c r="E219" s="42" t="s">
        <v>507</v>
      </c>
      <c r="F219" t="s">
        <v>508</v>
      </c>
      <c r="G219" t="s">
        <v>509</v>
      </c>
      <c r="H219" t="s">
        <v>4</v>
      </c>
      <c r="I219" t="s">
        <v>510</v>
      </c>
      <c r="J219" s="43" t="s">
        <v>554</v>
      </c>
      <c r="K219" t="s">
        <v>553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512</v>
      </c>
      <c r="P219" t="s">
        <v>513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555</v>
      </c>
      <c r="E220" s="42" t="s">
        <v>507</v>
      </c>
      <c r="F220" t="s">
        <v>508</v>
      </c>
      <c r="G220" t="s">
        <v>509</v>
      </c>
      <c r="H220" t="s">
        <v>4</v>
      </c>
      <c r="I220" t="s">
        <v>510</v>
      </c>
      <c r="J220" s="43" t="s">
        <v>556</v>
      </c>
      <c r="K220" t="s">
        <v>555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524</v>
      </c>
      <c r="P220" t="s">
        <v>525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557</v>
      </c>
      <c r="E221" s="42" t="s">
        <v>507</v>
      </c>
      <c r="F221" t="s">
        <v>508</v>
      </c>
      <c r="G221" t="s">
        <v>509</v>
      </c>
      <c r="H221" t="s">
        <v>4</v>
      </c>
      <c r="I221" t="s">
        <v>510</v>
      </c>
      <c r="J221" s="43" t="s">
        <v>558</v>
      </c>
      <c r="K221" t="s">
        <v>557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61</v>
      </c>
      <c r="P221" t="s">
        <v>62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559</v>
      </c>
      <c r="E222" s="42" t="s">
        <v>507</v>
      </c>
      <c r="F222" t="s">
        <v>508</v>
      </c>
      <c r="G222" t="s">
        <v>509</v>
      </c>
      <c r="H222" t="s">
        <v>4</v>
      </c>
      <c r="I222" t="s">
        <v>510</v>
      </c>
      <c r="J222" s="43" t="s">
        <v>560</v>
      </c>
      <c r="K222" t="s">
        <v>559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524</v>
      </c>
      <c r="P222" t="s">
        <v>525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561</v>
      </c>
      <c r="E223" s="42" t="s">
        <v>507</v>
      </c>
      <c r="F223" t="s">
        <v>508</v>
      </c>
      <c r="G223" t="s">
        <v>509</v>
      </c>
      <c r="H223" t="s">
        <v>4</v>
      </c>
      <c r="I223" t="s">
        <v>510</v>
      </c>
      <c r="J223" s="43" t="s">
        <v>562</v>
      </c>
      <c r="K223" t="s">
        <v>561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516</v>
      </c>
      <c r="P223" t="s">
        <v>517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563</v>
      </c>
      <c r="E224" s="42" t="s">
        <v>507</v>
      </c>
      <c r="F224" t="s">
        <v>508</v>
      </c>
      <c r="G224" t="s">
        <v>509</v>
      </c>
      <c r="H224" t="s">
        <v>4</v>
      </c>
      <c r="I224" t="s">
        <v>510</v>
      </c>
      <c r="J224" s="43" t="s">
        <v>564</v>
      </c>
      <c r="K224" t="s">
        <v>563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516</v>
      </c>
      <c r="P224" t="s">
        <v>517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565</v>
      </c>
      <c r="E225" s="42" t="s">
        <v>507</v>
      </c>
      <c r="F225" t="s">
        <v>508</v>
      </c>
      <c r="G225" t="s">
        <v>509</v>
      </c>
      <c r="H225" t="s">
        <v>4</v>
      </c>
      <c r="I225" t="s">
        <v>510</v>
      </c>
      <c r="J225" s="43" t="s">
        <v>566</v>
      </c>
      <c r="K225" t="s">
        <v>565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61</v>
      </c>
      <c r="P225" t="s">
        <v>62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567</v>
      </c>
      <c r="E226" s="42" t="s">
        <v>507</v>
      </c>
      <c r="F226" t="s">
        <v>508</v>
      </c>
      <c r="G226" t="s">
        <v>509</v>
      </c>
      <c r="H226" t="s">
        <v>4</v>
      </c>
      <c r="I226" t="s">
        <v>510</v>
      </c>
      <c r="J226" s="43" t="s">
        <v>568</v>
      </c>
      <c r="K226" t="s">
        <v>569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512</v>
      </c>
      <c r="P226" t="s">
        <v>513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570</v>
      </c>
      <c r="E227" s="42" t="s">
        <v>507</v>
      </c>
      <c r="F227" t="s">
        <v>508</v>
      </c>
      <c r="G227" t="s">
        <v>509</v>
      </c>
      <c r="H227" t="s">
        <v>4</v>
      </c>
      <c r="I227" t="s">
        <v>510</v>
      </c>
      <c r="J227" s="43" t="s">
        <v>571</v>
      </c>
      <c r="K227" t="s">
        <v>570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512</v>
      </c>
      <c r="P227" t="s">
        <v>513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572</v>
      </c>
      <c r="E228" s="42" t="s">
        <v>507</v>
      </c>
      <c r="F228" t="s">
        <v>508</v>
      </c>
      <c r="G228" t="s">
        <v>509</v>
      </c>
      <c r="H228" t="s">
        <v>4</v>
      </c>
      <c r="I228" t="s">
        <v>510</v>
      </c>
      <c r="J228" s="43" t="s">
        <v>573</v>
      </c>
      <c r="K228" t="s">
        <v>572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512</v>
      </c>
      <c r="P228" t="s">
        <v>513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574</v>
      </c>
      <c r="E229" s="42" t="s">
        <v>507</v>
      </c>
      <c r="F229" t="s">
        <v>508</v>
      </c>
      <c r="G229" t="s">
        <v>509</v>
      </c>
      <c r="H229" t="s">
        <v>4</v>
      </c>
      <c r="I229" t="s">
        <v>510</v>
      </c>
      <c r="J229" s="43" t="s">
        <v>575</v>
      </c>
      <c r="K229" t="s">
        <v>574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524</v>
      </c>
      <c r="P229" t="s">
        <v>525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576</v>
      </c>
      <c r="E230" s="42" t="s">
        <v>507</v>
      </c>
      <c r="F230" t="s">
        <v>508</v>
      </c>
      <c r="G230" t="s">
        <v>509</v>
      </c>
      <c r="H230" t="s">
        <v>4</v>
      </c>
      <c r="I230" t="s">
        <v>510</v>
      </c>
      <c r="J230" s="43" t="s">
        <v>577</v>
      </c>
      <c r="K230" t="s">
        <v>576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61</v>
      </c>
      <c r="P230" t="s">
        <v>62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578</v>
      </c>
      <c r="E231" s="42" t="s">
        <v>507</v>
      </c>
      <c r="F231" t="s">
        <v>508</v>
      </c>
      <c r="G231" t="s">
        <v>509</v>
      </c>
      <c r="H231" t="s">
        <v>4</v>
      </c>
      <c r="I231" t="s">
        <v>510</v>
      </c>
      <c r="J231" s="43" t="s">
        <v>579</v>
      </c>
      <c r="K231" t="s">
        <v>225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61</v>
      </c>
      <c r="P231" t="s">
        <v>62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580</v>
      </c>
      <c r="E232" s="42" t="s">
        <v>581</v>
      </c>
      <c r="F232" t="s">
        <v>508</v>
      </c>
      <c r="G232" t="s">
        <v>509</v>
      </c>
      <c r="H232" t="s">
        <v>7</v>
      </c>
      <c r="I232" t="s">
        <v>582</v>
      </c>
      <c r="J232" s="43" t="s">
        <v>583</v>
      </c>
      <c r="K232" t="s">
        <v>580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61</v>
      </c>
      <c r="P232" t="s">
        <v>62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584</v>
      </c>
      <c r="E233" s="42" t="s">
        <v>581</v>
      </c>
      <c r="F233" t="s">
        <v>508</v>
      </c>
      <c r="G233" t="s">
        <v>509</v>
      </c>
      <c r="H233" t="s">
        <v>7</v>
      </c>
      <c r="I233" t="s">
        <v>582</v>
      </c>
      <c r="J233" s="43" t="s">
        <v>585</v>
      </c>
      <c r="K233" t="s">
        <v>584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61</v>
      </c>
      <c r="P233" t="s">
        <v>62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586</v>
      </c>
      <c r="E234" s="42" t="s">
        <v>581</v>
      </c>
      <c r="F234" t="s">
        <v>508</v>
      </c>
      <c r="G234" t="s">
        <v>509</v>
      </c>
      <c r="H234" t="s">
        <v>7</v>
      </c>
      <c r="I234" t="s">
        <v>582</v>
      </c>
      <c r="J234" s="43" t="s">
        <v>587</v>
      </c>
      <c r="K234" t="s">
        <v>586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61</v>
      </c>
      <c r="P234" t="s">
        <v>62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588</v>
      </c>
      <c r="E235" s="42" t="s">
        <v>581</v>
      </c>
      <c r="F235" t="s">
        <v>508</v>
      </c>
      <c r="G235" t="s">
        <v>509</v>
      </c>
      <c r="H235" t="s">
        <v>7</v>
      </c>
      <c r="I235" t="s">
        <v>582</v>
      </c>
      <c r="J235" s="43" t="s">
        <v>589</v>
      </c>
      <c r="K235" t="s">
        <v>588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61</v>
      </c>
      <c r="P235" t="s">
        <v>62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590</v>
      </c>
      <c r="E236" s="42" t="s">
        <v>581</v>
      </c>
      <c r="F236" t="s">
        <v>508</v>
      </c>
      <c r="G236" t="s">
        <v>509</v>
      </c>
      <c r="H236" t="s">
        <v>7</v>
      </c>
      <c r="I236" t="s">
        <v>582</v>
      </c>
      <c r="J236" s="43" t="s">
        <v>591</v>
      </c>
      <c r="K236" t="s">
        <v>590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592</v>
      </c>
      <c r="P236" t="s">
        <v>593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594</v>
      </c>
      <c r="E237" s="42" t="s">
        <v>581</v>
      </c>
      <c r="F237" t="s">
        <v>508</v>
      </c>
      <c r="G237" t="s">
        <v>509</v>
      </c>
      <c r="H237" t="s">
        <v>7</v>
      </c>
      <c r="I237" t="s">
        <v>582</v>
      </c>
      <c r="J237" s="43" t="s">
        <v>595</v>
      </c>
      <c r="K237" t="s">
        <v>594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61</v>
      </c>
      <c r="P237" t="s">
        <v>62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596</v>
      </c>
      <c r="E238" s="42" t="s">
        <v>581</v>
      </c>
      <c r="F238" t="s">
        <v>508</v>
      </c>
      <c r="G238" t="s">
        <v>509</v>
      </c>
      <c r="H238" t="s">
        <v>7</v>
      </c>
      <c r="I238" t="s">
        <v>582</v>
      </c>
      <c r="J238" s="43" t="s">
        <v>597</v>
      </c>
      <c r="K238" t="s">
        <v>596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61</v>
      </c>
      <c r="P238" t="s">
        <v>62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598</v>
      </c>
      <c r="E239" s="42" t="s">
        <v>581</v>
      </c>
      <c r="F239" t="s">
        <v>508</v>
      </c>
      <c r="G239" t="s">
        <v>509</v>
      </c>
      <c r="H239" t="s">
        <v>7</v>
      </c>
      <c r="I239" t="s">
        <v>582</v>
      </c>
      <c r="J239" s="43" t="s">
        <v>599</v>
      </c>
      <c r="K239" t="s">
        <v>598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61</v>
      </c>
      <c r="P239" t="s">
        <v>62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600</v>
      </c>
      <c r="E240" s="42" t="s">
        <v>581</v>
      </c>
      <c r="F240" t="s">
        <v>508</v>
      </c>
      <c r="G240" t="s">
        <v>509</v>
      </c>
      <c r="H240" t="s">
        <v>7</v>
      </c>
      <c r="I240" t="s">
        <v>582</v>
      </c>
      <c r="J240" s="43" t="s">
        <v>601</v>
      </c>
      <c r="K240" t="s">
        <v>600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61</v>
      </c>
      <c r="P240" t="s">
        <v>62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602</v>
      </c>
      <c r="E241" s="42" t="s">
        <v>581</v>
      </c>
      <c r="F241" t="s">
        <v>508</v>
      </c>
      <c r="G241" t="s">
        <v>509</v>
      </c>
      <c r="H241" t="s">
        <v>7</v>
      </c>
      <c r="I241" t="s">
        <v>582</v>
      </c>
      <c r="J241" s="43" t="s">
        <v>603</v>
      </c>
      <c r="K241" t="s">
        <v>602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604</v>
      </c>
      <c r="P241" t="s">
        <v>605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606</v>
      </c>
      <c r="E242" s="42" t="s">
        <v>581</v>
      </c>
      <c r="F242" t="s">
        <v>508</v>
      </c>
      <c r="G242" t="s">
        <v>509</v>
      </c>
      <c r="H242" t="s">
        <v>7</v>
      </c>
      <c r="I242" t="s">
        <v>582</v>
      </c>
      <c r="J242" s="43" t="s">
        <v>607</v>
      </c>
      <c r="K242" t="s">
        <v>606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592</v>
      </c>
      <c r="P242" t="s">
        <v>593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608</v>
      </c>
      <c r="E243" s="42" t="s">
        <v>581</v>
      </c>
      <c r="F243" t="s">
        <v>508</v>
      </c>
      <c r="G243" t="s">
        <v>509</v>
      </c>
      <c r="H243" t="s">
        <v>7</v>
      </c>
      <c r="I243" t="s">
        <v>582</v>
      </c>
      <c r="J243" s="43" t="s">
        <v>609</v>
      </c>
      <c r="K243" t="s">
        <v>608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610</v>
      </c>
      <c r="P243" t="s">
        <v>159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611</v>
      </c>
      <c r="E244" s="42" t="s">
        <v>581</v>
      </c>
      <c r="F244" t="s">
        <v>508</v>
      </c>
      <c r="G244" t="s">
        <v>509</v>
      </c>
      <c r="H244" t="s">
        <v>7</v>
      </c>
      <c r="I244" t="s">
        <v>582</v>
      </c>
      <c r="J244" s="43" t="s">
        <v>612</v>
      </c>
      <c r="K244" t="s">
        <v>611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592</v>
      </c>
      <c r="P244" t="s">
        <v>593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613</v>
      </c>
      <c r="E245" s="42" t="s">
        <v>581</v>
      </c>
      <c r="F245" t="s">
        <v>508</v>
      </c>
      <c r="G245" t="s">
        <v>509</v>
      </c>
      <c r="H245" t="s">
        <v>7</v>
      </c>
      <c r="I245" t="s">
        <v>582</v>
      </c>
      <c r="J245" s="43" t="s">
        <v>614</v>
      </c>
      <c r="K245" t="s">
        <v>613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615</v>
      </c>
      <c r="P245" t="s">
        <v>616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617</v>
      </c>
      <c r="E246" s="42" t="s">
        <v>581</v>
      </c>
      <c r="F246" t="s">
        <v>508</v>
      </c>
      <c r="G246" t="s">
        <v>509</v>
      </c>
      <c r="H246" t="s">
        <v>7</v>
      </c>
      <c r="I246" t="s">
        <v>582</v>
      </c>
      <c r="J246" s="43" t="s">
        <v>618</v>
      </c>
      <c r="K246" t="s">
        <v>617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604</v>
      </c>
      <c r="P246" t="s">
        <v>605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619</v>
      </c>
      <c r="E247" s="42" t="s">
        <v>581</v>
      </c>
      <c r="F247" t="s">
        <v>508</v>
      </c>
      <c r="G247" t="s">
        <v>509</v>
      </c>
      <c r="H247" t="s">
        <v>7</v>
      </c>
      <c r="I247" t="s">
        <v>582</v>
      </c>
      <c r="J247" s="43" t="s">
        <v>620</v>
      </c>
      <c r="K247" t="s">
        <v>619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604</v>
      </c>
      <c r="P247" t="s">
        <v>605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621</v>
      </c>
      <c r="E248" s="42" t="s">
        <v>581</v>
      </c>
      <c r="F248" t="s">
        <v>508</v>
      </c>
      <c r="G248" t="s">
        <v>509</v>
      </c>
      <c r="H248" t="s">
        <v>7</v>
      </c>
      <c r="I248" t="s">
        <v>582</v>
      </c>
      <c r="J248" s="43" t="s">
        <v>622</v>
      </c>
      <c r="K248" t="s">
        <v>621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615</v>
      </c>
      <c r="P248" t="s">
        <v>616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623</v>
      </c>
      <c r="E249" s="42" t="s">
        <v>581</v>
      </c>
      <c r="F249" t="s">
        <v>508</v>
      </c>
      <c r="G249" t="s">
        <v>509</v>
      </c>
      <c r="H249" t="s">
        <v>7</v>
      </c>
      <c r="I249" t="s">
        <v>582</v>
      </c>
      <c r="J249" s="43" t="s">
        <v>624</v>
      </c>
      <c r="K249" t="s">
        <v>623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61</v>
      </c>
      <c r="P249" t="s">
        <v>62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625</v>
      </c>
      <c r="E250" s="42" t="s">
        <v>581</v>
      </c>
      <c r="F250" t="s">
        <v>508</v>
      </c>
      <c r="G250" t="s">
        <v>509</v>
      </c>
      <c r="H250" t="s">
        <v>7</v>
      </c>
      <c r="I250" t="s">
        <v>582</v>
      </c>
      <c r="J250" s="43" t="s">
        <v>626</v>
      </c>
      <c r="K250" t="s">
        <v>625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604</v>
      </c>
      <c r="P250" t="s">
        <v>605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627</v>
      </c>
      <c r="E251" s="42" t="s">
        <v>581</v>
      </c>
      <c r="F251" t="s">
        <v>508</v>
      </c>
      <c r="G251" t="s">
        <v>509</v>
      </c>
      <c r="H251" t="s">
        <v>7</v>
      </c>
      <c r="I251" t="s">
        <v>582</v>
      </c>
      <c r="J251" s="43" t="s">
        <v>628</v>
      </c>
      <c r="K251" t="s">
        <v>627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629</v>
      </c>
      <c r="P251" t="s">
        <v>517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630</v>
      </c>
      <c r="E252" s="42" t="s">
        <v>581</v>
      </c>
      <c r="F252" t="s">
        <v>508</v>
      </c>
      <c r="G252" t="s">
        <v>509</v>
      </c>
      <c r="H252" t="s">
        <v>7</v>
      </c>
      <c r="I252" t="s">
        <v>582</v>
      </c>
      <c r="J252" s="43" t="s">
        <v>631</v>
      </c>
      <c r="K252" t="s">
        <v>630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604</v>
      </c>
      <c r="P252" t="s">
        <v>605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632</v>
      </c>
      <c r="E253" s="42" t="s">
        <v>633</v>
      </c>
      <c r="F253" t="s">
        <v>634</v>
      </c>
      <c r="G253" t="s">
        <v>635</v>
      </c>
      <c r="H253" t="s">
        <v>7</v>
      </c>
      <c r="I253" t="s">
        <v>636</v>
      </c>
      <c r="J253" s="43" t="s">
        <v>637</v>
      </c>
      <c r="K253" t="s">
        <v>632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638</v>
      </c>
      <c r="P253" t="s">
        <v>639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640</v>
      </c>
      <c r="E254" s="42" t="s">
        <v>633</v>
      </c>
      <c r="F254" t="s">
        <v>634</v>
      </c>
      <c r="G254" t="s">
        <v>635</v>
      </c>
      <c r="H254" t="s">
        <v>7</v>
      </c>
      <c r="I254" t="s">
        <v>636</v>
      </c>
      <c r="J254" s="43" t="s">
        <v>641</v>
      </c>
      <c r="K254" t="s">
        <v>640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638</v>
      </c>
      <c r="P254" t="s">
        <v>639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642</v>
      </c>
      <c r="E255" s="42" t="s">
        <v>633</v>
      </c>
      <c r="F255" t="s">
        <v>634</v>
      </c>
      <c r="G255" t="s">
        <v>635</v>
      </c>
      <c r="H255" t="s">
        <v>7</v>
      </c>
      <c r="I255" t="s">
        <v>636</v>
      </c>
      <c r="J255" s="43" t="s">
        <v>643</v>
      </c>
      <c r="K255" t="s">
        <v>642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638</v>
      </c>
      <c r="P255" t="s">
        <v>639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644</v>
      </c>
      <c r="E256" s="42" t="s">
        <v>633</v>
      </c>
      <c r="F256" t="s">
        <v>634</v>
      </c>
      <c r="G256" t="s">
        <v>635</v>
      </c>
      <c r="H256" t="s">
        <v>7</v>
      </c>
      <c r="I256" t="s">
        <v>636</v>
      </c>
      <c r="J256" s="43" t="s">
        <v>645</v>
      </c>
      <c r="K256" t="s">
        <v>644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638</v>
      </c>
      <c r="P256" t="s">
        <v>639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646</v>
      </c>
      <c r="E257" s="42" t="s">
        <v>633</v>
      </c>
      <c r="F257" t="s">
        <v>634</v>
      </c>
      <c r="G257" t="s">
        <v>635</v>
      </c>
      <c r="H257" t="s">
        <v>7</v>
      </c>
      <c r="I257" t="s">
        <v>636</v>
      </c>
      <c r="J257" s="43" t="s">
        <v>647</v>
      </c>
      <c r="K257" t="s">
        <v>646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61</v>
      </c>
      <c r="P257" t="s">
        <v>62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648</v>
      </c>
      <c r="E258" s="42" t="s">
        <v>633</v>
      </c>
      <c r="F258" t="s">
        <v>634</v>
      </c>
      <c r="G258" t="s">
        <v>635</v>
      </c>
      <c r="H258" t="s">
        <v>7</v>
      </c>
      <c r="I258" t="s">
        <v>636</v>
      </c>
      <c r="J258" s="43" t="s">
        <v>649</v>
      </c>
      <c r="K258" t="s">
        <v>648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61</v>
      </c>
      <c r="P258" t="s">
        <v>62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650</v>
      </c>
      <c r="E259" s="42" t="s">
        <v>633</v>
      </c>
      <c r="F259" t="s">
        <v>634</v>
      </c>
      <c r="G259" t="s">
        <v>635</v>
      </c>
      <c r="H259" t="s">
        <v>7</v>
      </c>
      <c r="I259" t="s">
        <v>636</v>
      </c>
      <c r="J259" s="43" t="s">
        <v>651</v>
      </c>
      <c r="K259" t="s">
        <v>650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61</v>
      </c>
      <c r="P259" t="s">
        <v>62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652</v>
      </c>
      <c r="E260" s="42" t="s">
        <v>633</v>
      </c>
      <c r="F260" t="s">
        <v>634</v>
      </c>
      <c r="G260" t="s">
        <v>635</v>
      </c>
      <c r="H260" t="s">
        <v>7</v>
      </c>
      <c r="I260" t="s">
        <v>636</v>
      </c>
      <c r="J260" s="43" t="s">
        <v>653</v>
      </c>
      <c r="K260" t="s">
        <v>652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61</v>
      </c>
      <c r="P260" t="s">
        <v>62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654</v>
      </c>
      <c r="E261" s="42" t="s">
        <v>655</v>
      </c>
      <c r="F261" t="s">
        <v>634</v>
      </c>
      <c r="G261" t="s">
        <v>635</v>
      </c>
      <c r="H261" t="s">
        <v>7</v>
      </c>
      <c r="I261" t="s">
        <v>656</v>
      </c>
      <c r="J261" s="43" t="s">
        <v>657</v>
      </c>
      <c r="K261" t="s">
        <v>654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61</v>
      </c>
      <c r="P261" t="s">
        <v>62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658</v>
      </c>
      <c r="E262" s="42" t="s">
        <v>655</v>
      </c>
      <c r="F262" t="s">
        <v>634</v>
      </c>
      <c r="G262" t="s">
        <v>635</v>
      </c>
      <c r="H262" t="s">
        <v>7</v>
      </c>
      <c r="I262" t="s">
        <v>656</v>
      </c>
      <c r="J262" s="43" t="s">
        <v>659</v>
      </c>
      <c r="K262" t="s">
        <v>658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61</v>
      </c>
      <c r="P262" t="s">
        <v>62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660</v>
      </c>
      <c r="E263" s="42" t="s">
        <v>655</v>
      </c>
      <c r="F263" t="s">
        <v>634</v>
      </c>
      <c r="G263" t="s">
        <v>635</v>
      </c>
      <c r="H263" t="s">
        <v>7</v>
      </c>
      <c r="I263" t="s">
        <v>656</v>
      </c>
      <c r="J263" s="43" t="s">
        <v>661</v>
      </c>
      <c r="K263" t="s">
        <v>660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61</v>
      </c>
      <c r="P263" t="s">
        <v>62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662</v>
      </c>
      <c r="E264" s="42" t="s">
        <v>655</v>
      </c>
      <c r="F264" t="s">
        <v>634</v>
      </c>
      <c r="G264" t="s">
        <v>635</v>
      </c>
      <c r="H264" t="s">
        <v>7</v>
      </c>
      <c r="I264" t="s">
        <v>656</v>
      </c>
      <c r="J264" s="43" t="s">
        <v>663</v>
      </c>
      <c r="K264" t="s">
        <v>662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664</v>
      </c>
      <c r="P264" t="s">
        <v>665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666</v>
      </c>
      <c r="E265" s="42" t="s">
        <v>655</v>
      </c>
      <c r="F265" t="s">
        <v>634</v>
      </c>
      <c r="G265" t="s">
        <v>635</v>
      </c>
      <c r="H265" t="s">
        <v>7</v>
      </c>
      <c r="I265" t="s">
        <v>656</v>
      </c>
      <c r="J265" s="43" t="s">
        <v>667</v>
      </c>
      <c r="K265" t="s">
        <v>668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664</v>
      </c>
      <c r="P265" t="s">
        <v>665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669</v>
      </c>
      <c r="E266" s="42" t="s">
        <v>655</v>
      </c>
      <c r="F266" t="s">
        <v>634</v>
      </c>
      <c r="G266" t="s">
        <v>635</v>
      </c>
      <c r="H266" t="s">
        <v>7</v>
      </c>
      <c r="I266" t="s">
        <v>656</v>
      </c>
      <c r="J266" s="43" t="s">
        <v>670</v>
      </c>
      <c r="K266" t="s">
        <v>671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664</v>
      </c>
      <c r="P266" t="s">
        <v>665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672</v>
      </c>
      <c r="E267" s="42" t="s">
        <v>655</v>
      </c>
      <c r="F267" t="s">
        <v>634</v>
      </c>
      <c r="G267" t="s">
        <v>635</v>
      </c>
      <c r="H267" t="s">
        <v>7</v>
      </c>
      <c r="I267" t="s">
        <v>656</v>
      </c>
      <c r="J267" s="43" t="s">
        <v>673</v>
      </c>
      <c r="K267" t="s">
        <v>672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664</v>
      </c>
      <c r="P267" t="s">
        <v>665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674</v>
      </c>
      <c r="E268" s="42" t="s">
        <v>655</v>
      </c>
      <c r="F268" t="s">
        <v>634</v>
      </c>
      <c r="G268" t="s">
        <v>635</v>
      </c>
      <c r="H268" t="s">
        <v>7</v>
      </c>
      <c r="I268" t="s">
        <v>656</v>
      </c>
      <c r="J268" s="43" t="s">
        <v>675</v>
      </c>
      <c r="K268" t="s">
        <v>676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664</v>
      </c>
      <c r="P268" t="s">
        <v>665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677</v>
      </c>
      <c r="E269" s="42" t="s">
        <v>655</v>
      </c>
      <c r="F269" t="s">
        <v>634</v>
      </c>
      <c r="G269" t="s">
        <v>635</v>
      </c>
      <c r="H269" t="s">
        <v>7</v>
      </c>
      <c r="I269" t="s">
        <v>656</v>
      </c>
      <c r="J269" s="43" t="s">
        <v>678</v>
      </c>
      <c r="K269" t="s">
        <v>677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61</v>
      </c>
      <c r="P269" t="s">
        <v>62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679</v>
      </c>
      <c r="E270" s="42" t="s">
        <v>655</v>
      </c>
      <c r="F270" t="s">
        <v>634</v>
      </c>
      <c r="G270" t="s">
        <v>635</v>
      </c>
      <c r="H270" t="s">
        <v>7</v>
      </c>
      <c r="I270" t="s">
        <v>656</v>
      </c>
      <c r="J270" s="43" t="s">
        <v>680</v>
      </c>
      <c r="K270" t="s">
        <v>679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61</v>
      </c>
      <c r="P270" t="s">
        <v>62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681</v>
      </c>
      <c r="E271" s="42" t="s">
        <v>655</v>
      </c>
      <c r="F271" t="s">
        <v>634</v>
      </c>
      <c r="G271" t="s">
        <v>635</v>
      </c>
      <c r="H271" t="s">
        <v>7</v>
      </c>
      <c r="I271" t="s">
        <v>656</v>
      </c>
      <c r="J271" s="43" t="s">
        <v>682</v>
      </c>
      <c r="K271" t="s">
        <v>681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61</v>
      </c>
      <c r="P271" t="s">
        <v>62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683</v>
      </c>
      <c r="E272" s="42" t="s">
        <v>655</v>
      </c>
      <c r="F272" t="s">
        <v>634</v>
      </c>
      <c r="G272" t="s">
        <v>635</v>
      </c>
      <c r="H272" t="s">
        <v>7</v>
      </c>
      <c r="I272" t="s">
        <v>656</v>
      </c>
      <c r="J272" s="43" t="s">
        <v>684</v>
      </c>
      <c r="K272" t="s">
        <v>683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61</v>
      </c>
      <c r="P272" t="s">
        <v>62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685</v>
      </c>
      <c r="E273" s="42" t="s">
        <v>655</v>
      </c>
      <c r="F273" t="s">
        <v>634</v>
      </c>
      <c r="G273" t="s">
        <v>635</v>
      </c>
      <c r="H273" t="s">
        <v>7</v>
      </c>
      <c r="I273" t="s">
        <v>656</v>
      </c>
      <c r="J273" s="43" t="s">
        <v>686</v>
      </c>
      <c r="K273" t="s">
        <v>685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61</v>
      </c>
      <c r="P273" t="s">
        <v>62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687</v>
      </c>
      <c r="E274" s="42" t="s">
        <v>655</v>
      </c>
      <c r="F274" t="s">
        <v>634</v>
      </c>
      <c r="G274" t="s">
        <v>635</v>
      </c>
      <c r="H274" t="s">
        <v>7</v>
      </c>
      <c r="I274" t="s">
        <v>656</v>
      </c>
      <c r="J274" s="43" t="s">
        <v>688</v>
      </c>
      <c r="K274" t="s">
        <v>687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689</v>
      </c>
      <c r="P274" t="s">
        <v>690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691</v>
      </c>
      <c r="E275" s="42" t="s">
        <v>655</v>
      </c>
      <c r="F275" t="s">
        <v>634</v>
      </c>
      <c r="G275" t="s">
        <v>635</v>
      </c>
      <c r="H275" t="s">
        <v>7</v>
      </c>
      <c r="I275" t="s">
        <v>656</v>
      </c>
      <c r="J275" s="43" t="s">
        <v>692</v>
      </c>
      <c r="K275" t="s">
        <v>693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689</v>
      </c>
      <c r="P275" t="s">
        <v>690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694</v>
      </c>
      <c r="E276" s="42" t="s">
        <v>655</v>
      </c>
      <c r="F276" t="s">
        <v>634</v>
      </c>
      <c r="G276" t="s">
        <v>635</v>
      </c>
      <c r="H276" t="s">
        <v>7</v>
      </c>
      <c r="I276" t="s">
        <v>656</v>
      </c>
      <c r="J276" s="43" t="s">
        <v>695</v>
      </c>
      <c r="K276" t="s">
        <v>696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664</v>
      </c>
      <c r="P276" t="s">
        <v>665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697</v>
      </c>
      <c r="E277" s="42" t="s">
        <v>655</v>
      </c>
      <c r="F277" t="s">
        <v>634</v>
      </c>
      <c r="G277" t="s">
        <v>635</v>
      </c>
      <c r="H277" t="s">
        <v>7</v>
      </c>
      <c r="I277" t="s">
        <v>656</v>
      </c>
      <c r="J277" s="43" t="s">
        <v>698</v>
      </c>
      <c r="K277" t="s">
        <v>699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61</v>
      </c>
      <c r="P277" t="s">
        <v>62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700</v>
      </c>
      <c r="E278" s="42" t="s">
        <v>701</v>
      </c>
      <c r="F278" t="s">
        <v>702</v>
      </c>
      <c r="G278" t="s">
        <v>703</v>
      </c>
      <c r="H278" t="s">
        <v>7</v>
      </c>
      <c r="I278" t="s">
        <v>704</v>
      </c>
      <c r="J278" s="43" t="s">
        <v>705</v>
      </c>
      <c r="K278" t="s">
        <v>700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706</v>
      </c>
      <c r="P278" t="s">
        <v>707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213</v>
      </c>
      <c r="E279" s="42" t="s">
        <v>701</v>
      </c>
      <c r="F279" t="s">
        <v>702</v>
      </c>
      <c r="G279" t="s">
        <v>703</v>
      </c>
      <c r="H279" t="s">
        <v>7</v>
      </c>
      <c r="I279" t="s">
        <v>704</v>
      </c>
      <c r="J279" s="43" t="s">
        <v>214</v>
      </c>
      <c r="K279" t="s">
        <v>213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706</v>
      </c>
      <c r="P279" t="s">
        <v>707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708</v>
      </c>
      <c r="E280" s="42" t="s">
        <v>701</v>
      </c>
      <c r="F280" t="s">
        <v>702</v>
      </c>
      <c r="G280" t="s">
        <v>703</v>
      </c>
      <c r="H280" t="s">
        <v>7</v>
      </c>
      <c r="I280" t="s">
        <v>704</v>
      </c>
      <c r="J280" s="43" t="s">
        <v>709</v>
      </c>
      <c r="K280" t="s">
        <v>708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706</v>
      </c>
      <c r="P280" t="s">
        <v>707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710</v>
      </c>
      <c r="E281" s="42" t="s">
        <v>701</v>
      </c>
      <c r="F281" t="s">
        <v>702</v>
      </c>
      <c r="G281" t="s">
        <v>703</v>
      </c>
      <c r="H281" t="s">
        <v>7</v>
      </c>
      <c r="I281" t="s">
        <v>704</v>
      </c>
      <c r="J281" s="43" t="s">
        <v>711</v>
      </c>
      <c r="K281" t="s">
        <v>710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706</v>
      </c>
      <c r="P281" t="s">
        <v>707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535</v>
      </c>
      <c r="E282" s="42" t="s">
        <v>701</v>
      </c>
      <c r="F282" t="s">
        <v>702</v>
      </c>
      <c r="G282" t="s">
        <v>703</v>
      </c>
      <c r="H282" t="s">
        <v>7</v>
      </c>
      <c r="I282" t="s">
        <v>704</v>
      </c>
      <c r="J282" s="43" t="s">
        <v>536</v>
      </c>
      <c r="K282" t="s">
        <v>535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61</v>
      </c>
      <c r="P282" t="s">
        <v>62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712</v>
      </c>
      <c r="E283" s="42" t="s">
        <v>701</v>
      </c>
      <c r="F283" t="s">
        <v>702</v>
      </c>
      <c r="G283" t="s">
        <v>703</v>
      </c>
      <c r="H283" t="s">
        <v>7</v>
      </c>
      <c r="I283" t="s">
        <v>704</v>
      </c>
      <c r="J283" s="43" t="s">
        <v>713</v>
      </c>
      <c r="K283" t="s">
        <v>712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706</v>
      </c>
      <c r="P283" t="s">
        <v>707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714</v>
      </c>
      <c r="E284" s="42" t="s">
        <v>701</v>
      </c>
      <c r="F284" t="s">
        <v>702</v>
      </c>
      <c r="G284" t="s">
        <v>703</v>
      </c>
      <c r="H284" t="s">
        <v>7</v>
      </c>
      <c r="I284" t="s">
        <v>704</v>
      </c>
      <c r="J284" s="43" t="s">
        <v>715</v>
      </c>
      <c r="K284" t="s">
        <v>714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706</v>
      </c>
      <c r="P284" t="s">
        <v>707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716</v>
      </c>
      <c r="E285" s="42" t="s">
        <v>701</v>
      </c>
      <c r="F285" t="s">
        <v>702</v>
      </c>
      <c r="G285" t="s">
        <v>703</v>
      </c>
      <c r="H285" t="s">
        <v>7</v>
      </c>
      <c r="I285" t="s">
        <v>704</v>
      </c>
      <c r="J285" s="43" t="s">
        <v>717</v>
      </c>
      <c r="K285" t="s">
        <v>716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718</v>
      </c>
      <c r="P285" t="s">
        <v>719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720</v>
      </c>
      <c r="E286" s="42" t="s">
        <v>701</v>
      </c>
      <c r="F286" t="s">
        <v>702</v>
      </c>
      <c r="G286" t="s">
        <v>703</v>
      </c>
      <c r="H286" t="s">
        <v>7</v>
      </c>
      <c r="I286" t="s">
        <v>704</v>
      </c>
      <c r="J286" s="43" t="s">
        <v>721</v>
      </c>
      <c r="K286" t="s">
        <v>720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718</v>
      </c>
      <c r="P286" t="s">
        <v>719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722</v>
      </c>
      <c r="E287" s="42" t="s">
        <v>701</v>
      </c>
      <c r="F287" t="s">
        <v>702</v>
      </c>
      <c r="G287" t="s">
        <v>703</v>
      </c>
      <c r="H287" t="s">
        <v>7</v>
      </c>
      <c r="I287" t="s">
        <v>704</v>
      </c>
      <c r="J287" s="43" t="s">
        <v>723</v>
      </c>
      <c r="K287" t="s">
        <v>722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61</v>
      </c>
      <c r="P287" t="s">
        <v>62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724</v>
      </c>
      <c r="E288" s="42" t="s">
        <v>701</v>
      </c>
      <c r="F288" t="s">
        <v>702</v>
      </c>
      <c r="G288" t="s">
        <v>703</v>
      </c>
      <c r="H288" t="s">
        <v>7</v>
      </c>
      <c r="I288" t="s">
        <v>704</v>
      </c>
      <c r="J288" s="43" t="s">
        <v>725</v>
      </c>
      <c r="K288" t="s">
        <v>724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718</v>
      </c>
      <c r="P288" t="s">
        <v>719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726</v>
      </c>
      <c r="E289" s="42" t="s">
        <v>701</v>
      </c>
      <c r="F289" t="s">
        <v>702</v>
      </c>
      <c r="G289" t="s">
        <v>703</v>
      </c>
      <c r="H289" t="s">
        <v>7</v>
      </c>
      <c r="I289" t="s">
        <v>704</v>
      </c>
      <c r="J289" s="43" t="s">
        <v>727</v>
      </c>
      <c r="K289" t="s">
        <v>728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718</v>
      </c>
      <c r="P289" t="s">
        <v>719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729</v>
      </c>
      <c r="E290" s="42" t="s">
        <v>701</v>
      </c>
      <c r="F290" t="s">
        <v>702</v>
      </c>
      <c r="G290" t="s">
        <v>703</v>
      </c>
      <c r="H290" t="s">
        <v>7</v>
      </c>
      <c r="I290" t="s">
        <v>704</v>
      </c>
      <c r="J290" s="43" t="s">
        <v>730</v>
      </c>
      <c r="K290" t="s">
        <v>225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61</v>
      </c>
      <c r="P290" t="s">
        <v>62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731</v>
      </c>
      <c r="E291" s="42" t="s">
        <v>701</v>
      </c>
      <c r="F291" t="s">
        <v>702</v>
      </c>
      <c r="G291" t="s">
        <v>703</v>
      </c>
      <c r="H291" t="s">
        <v>7</v>
      </c>
      <c r="I291" t="s">
        <v>704</v>
      </c>
      <c r="J291" s="43" t="s">
        <v>732</v>
      </c>
      <c r="K291" t="s">
        <v>225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61</v>
      </c>
      <c r="P291" t="s">
        <v>62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733</v>
      </c>
      <c r="E292" s="42" t="s">
        <v>22</v>
      </c>
      <c r="F292" t="s">
        <v>98</v>
      </c>
      <c r="G292" t="s">
        <v>99</v>
      </c>
      <c r="H292" t="s">
        <v>5</v>
      </c>
      <c r="I292" t="s">
        <v>734</v>
      </c>
      <c r="J292" s="43" t="s">
        <v>735</v>
      </c>
      <c r="K292" t="s">
        <v>733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61</v>
      </c>
      <c r="P292" t="s">
        <v>62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736</v>
      </c>
      <c r="E293" s="42" t="s">
        <v>22</v>
      </c>
      <c r="F293" t="s">
        <v>98</v>
      </c>
      <c r="G293" t="s">
        <v>99</v>
      </c>
      <c r="H293" t="s">
        <v>5</v>
      </c>
      <c r="I293" t="s">
        <v>734</v>
      </c>
      <c r="J293" s="43" t="s">
        <v>737</v>
      </c>
      <c r="K293" t="s">
        <v>738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739</v>
      </c>
      <c r="P293" t="s">
        <v>665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740</v>
      </c>
      <c r="E294" s="42" t="s">
        <v>22</v>
      </c>
      <c r="F294" t="s">
        <v>98</v>
      </c>
      <c r="G294" t="s">
        <v>99</v>
      </c>
      <c r="H294" t="s">
        <v>5</v>
      </c>
      <c r="I294" t="s">
        <v>734</v>
      </c>
      <c r="J294" s="43" t="s">
        <v>741</v>
      </c>
      <c r="K294" t="s">
        <v>740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739</v>
      </c>
      <c r="P294" t="s">
        <v>665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742</v>
      </c>
      <c r="E295" s="42" t="s">
        <v>22</v>
      </c>
      <c r="F295" t="s">
        <v>98</v>
      </c>
      <c r="G295" t="s">
        <v>99</v>
      </c>
      <c r="H295" t="s">
        <v>5</v>
      </c>
      <c r="I295" t="s">
        <v>734</v>
      </c>
      <c r="J295" s="43" t="s">
        <v>743</v>
      </c>
      <c r="K295" t="s">
        <v>742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61</v>
      </c>
      <c r="P295" t="s">
        <v>62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744</v>
      </c>
      <c r="E296" s="42" t="s">
        <v>22</v>
      </c>
      <c r="F296" t="s">
        <v>98</v>
      </c>
      <c r="G296" t="s">
        <v>99</v>
      </c>
      <c r="H296" t="s">
        <v>5</v>
      </c>
      <c r="I296" t="s">
        <v>734</v>
      </c>
      <c r="J296" s="43" t="s">
        <v>745</v>
      </c>
      <c r="K296" t="s">
        <v>744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61</v>
      </c>
      <c r="P296" t="s">
        <v>62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746</v>
      </c>
      <c r="E297" s="42" t="s">
        <v>746</v>
      </c>
      <c r="F297" t="s">
        <v>98</v>
      </c>
      <c r="G297" t="s">
        <v>99</v>
      </c>
      <c r="H297" t="s">
        <v>5</v>
      </c>
      <c r="I297" t="s">
        <v>747</v>
      </c>
      <c r="J297" s="43" t="s">
        <v>748</v>
      </c>
      <c r="K297" t="s">
        <v>746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749</v>
      </c>
      <c r="P297" t="s">
        <v>750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751</v>
      </c>
      <c r="E298" s="42" t="s">
        <v>746</v>
      </c>
      <c r="F298" t="s">
        <v>98</v>
      </c>
      <c r="G298" t="s">
        <v>99</v>
      </c>
      <c r="H298" t="s">
        <v>5</v>
      </c>
      <c r="I298" t="s">
        <v>747</v>
      </c>
      <c r="J298" s="43" t="s">
        <v>752</v>
      </c>
      <c r="K298" t="s">
        <v>751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753</v>
      </c>
      <c r="P298" t="s">
        <v>110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754</v>
      </c>
      <c r="E299" s="42" t="s">
        <v>746</v>
      </c>
      <c r="F299" t="s">
        <v>98</v>
      </c>
      <c r="G299" t="s">
        <v>99</v>
      </c>
      <c r="H299" t="s">
        <v>5</v>
      </c>
      <c r="I299" t="s">
        <v>747</v>
      </c>
      <c r="J299" s="43" t="s">
        <v>755</v>
      </c>
      <c r="K299" t="s">
        <v>754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753</v>
      </c>
      <c r="P299" t="s">
        <v>110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756</v>
      </c>
      <c r="E300" s="42" t="s">
        <v>746</v>
      </c>
      <c r="F300" t="s">
        <v>98</v>
      </c>
      <c r="G300" t="s">
        <v>99</v>
      </c>
      <c r="H300" t="s">
        <v>5</v>
      </c>
      <c r="I300" t="s">
        <v>747</v>
      </c>
      <c r="J300" s="43" t="s">
        <v>757</v>
      </c>
      <c r="K300" t="s">
        <v>756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61</v>
      </c>
      <c r="P300" t="s">
        <v>62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758</v>
      </c>
      <c r="E301" s="42" t="s">
        <v>746</v>
      </c>
      <c r="F301" t="s">
        <v>98</v>
      </c>
      <c r="G301" t="s">
        <v>99</v>
      </c>
      <c r="H301" t="s">
        <v>5</v>
      </c>
      <c r="I301" t="s">
        <v>747</v>
      </c>
      <c r="J301" s="43" t="s">
        <v>759</v>
      </c>
      <c r="K301" t="s">
        <v>758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753</v>
      </c>
      <c r="P301" t="s">
        <v>110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760</v>
      </c>
      <c r="E302" s="42" t="s">
        <v>746</v>
      </c>
      <c r="F302" t="s">
        <v>98</v>
      </c>
      <c r="G302" t="s">
        <v>99</v>
      </c>
      <c r="H302" t="s">
        <v>5</v>
      </c>
      <c r="I302" t="s">
        <v>747</v>
      </c>
      <c r="J302" s="43" t="s">
        <v>761</v>
      </c>
      <c r="K302" t="s">
        <v>760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753</v>
      </c>
      <c r="P302" t="s">
        <v>110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762</v>
      </c>
      <c r="E303" s="42" t="s">
        <v>746</v>
      </c>
      <c r="F303" t="s">
        <v>98</v>
      </c>
      <c r="G303" t="s">
        <v>99</v>
      </c>
      <c r="H303" t="s">
        <v>5</v>
      </c>
      <c r="I303" t="s">
        <v>747</v>
      </c>
      <c r="J303" s="43" t="s">
        <v>763</v>
      </c>
      <c r="K303" t="s">
        <v>764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749</v>
      </c>
      <c r="P303" t="s">
        <v>750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765</v>
      </c>
      <c r="E304" s="42" t="s">
        <v>746</v>
      </c>
      <c r="F304" t="s">
        <v>98</v>
      </c>
      <c r="G304" t="s">
        <v>99</v>
      </c>
      <c r="H304" t="s">
        <v>5</v>
      </c>
      <c r="I304" t="s">
        <v>747</v>
      </c>
      <c r="J304" s="43" t="s">
        <v>766</v>
      </c>
      <c r="K304" t="s">
        <v>765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749</v>
      </c>
      <c r="P304" t="s">
        <v>750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767</v>
      </c>
      <c r="E305" s="42" t="s">
        <v>746</v>
      </c>
      <c r="F305" t="s">
        <v>98</v>
      </c>
      <c r="G305" t="s">
        <v>99</v>
      </c>
      <c r="H305" t="s">
        <v>5</v>
      </c>
      <c r="I305" t="s">
        <v>747</v>
      </c>
      <c r="J305" s="43" t="s">
        <v>768</v>
      </c>
      <c r="K305" t="s">
        <v>767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61</v>
      </c>
      <c r="P305" t="s">
        <v>62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769</v>
      </c>
      <c r="E306" s="42" t="s">
        <v>746</v>
      </c>
      <c r="F306" t="s">
        <v>98</v>
      </c>
      <c r="G306" t="s">
        <v>99</v>
      </c>
      <c r="H306" t="s">
        <v>5</v>
      </c>
      <c r="I306" t="s">
        <v>747</v>
      </c>
      <c r="J306" s="43" t="s">
        <v>770</v>
      </c>
      <c r="K306" t="s">
        <v>769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749</v>
      </c>
      <c r="P306" t="s">
        <v>750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771</v>
      </c>
      <c r="E307" s="42" t="s">
        <v>746</v>
      </c>
      <c r="F307" t="s">
        <v>98</v>
      </c>
      <c r="G307" t="s">
        <v>99</v>
      </c>
      <c r="H307" t="s">
        <v>5</v>
      </c>
      <c r="I307" t="s">
        <v>747</v>
      </c>
      <c r="J307" s="43" t="s">
        <v>772</v>
      </c>
      <c r="K307" t="s">
        <v>225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61</v>
      </c>
      <c r="P307" t="s">
        <v>62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773</v>
      </c>
      <c r="E308" s="42" t="s">
        <v>773</v>
      </c>
      <c r="F308" t="s">
        <v>98</v>
      </c>
      <c r="G308" t="s">
        <v>99</v>
      </c>
      <c r="H308" t="s">
        <v>5</v>
      </c>
      <c r="I308" t="s">
        <v>774</v>
      </c>
      <c r="J308" s="43" t="s">
        <v>775</v>
      </c>
      <c r="K308" t="s">
        <v>773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776</v>
      </c>
      <c r="P308" t="s">
        <v>750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777</v>
      </c>
      <c r="E309" s="42" t="s">
        <v>773</v>
      </c>
      <c r="F309" t="s">
        <v>98</v>
      </c>
      <c r="G309" t="s">
        <v>99</v>
      </c>
      <c r="H309" t="s">
        <v>5</v>
      </c>
      <c r="I309" t="s">
        <v>774</v>
      </c>
      <c r="J309" s="43" t="s">
        <v>778</v>
      </c>
      <c r="K309" t="s">
        <v>777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779</v>
      </c>
      <c r="P309" t="s">
        <v>780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781</v>
      </c>
      <c r="E310" s="42" t="s">
        <v>773</v>
      </c>
      <c r="F310" t="s">
        <v>98</v>
      </c>
      <c r="G310" t="s">
        <v>99</v>
      </c>
      <c r="H310" t="s">
        <v>5</v>
      </c>
      <c r="I310" t="s">
        <v>774</v>
      </c>
      <c r="J310" s="43" t="s">
        <v>782</v>
      </c>
      <c r="K310" t="s">
        <v>783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784</v>
      </c>
      <c r="P310" t="s">
        <v>785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786</v>
      </c>
      <c r="E311" s="42" t="s">
        <v>773</v>
      </c>
      <c r="F311" t="s">
        <v>98</v>
      </c>
      <c r="G311" t="s">
        <v>99</v>
      </c>
      <c r="H311" t="s">
        <v>5</v>
      </c>
      <c r="I311" t="s">
        <v>774</v>
      </c>
      <c r="J311" s="43" t="s">
        <v>787</v>
      </c>
      <c r="K311" t="s">
        <v>786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784</v>
      </c>
      <c r="P311" t="s">
        <v>785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788</v>
      </c>
      <c r="E312" s="42" t="s">
        <v>773</v>
      </c>
      <c r="F312" t="s">
        <v>98</v>
      </c>
      <c r="G312" t="s">
        <v>99</v>
      </c>
      <c r="H312" t="s">
        <v>5</v>
      </c>
      <c r="I312" t="s">
        <v>774</v>
      </c>
      <c r="J312" s="43" t="s">
        <v>789</v>
      </c>
      <c r="K312" t="s">
        <v>788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784</v>
      </c>
      <c r="P312" t="s">
        <v>785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790</v>
      </c>
      <c r="E313" s="42" t="s">
        <v>773</v>
      </c>
      <c r="F313" t="s">
        <v>98</v>
      </c>
      <c r="G313" t="s">
        <v>99</v>
      </c>
      <c r="H313" t="s">
        <v>5</v>
      </c>
      <c r="I313" t="s">
        <v>774</v>
      </c>
      <c r="J313" s="43" t="s">
        <v>791</v>
      </c>
      <c r="K313" t="s">
        <v>790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784</v>
      </c>
      <c r="P313" t="s">
        <v>785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792</v>
      </c>
      <c r="E314" s="42" t="s">
        <v>773</v>
      </c>
      <c r="F314" t="s">
        <v>98</v>
      </c>
      <c r="G314" t="s">
        <v>99</v>
      </c>
      <c r="H314" t="s">
        <v>5</v>
      </c>
      <c r="I314" t="s">
        <v>774</v>
      </c>
      <c r="J314" s="43" t="s">
        <v>793</v>
      </c>
      <c r="K314" t="s">
        <v>792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794</v>
      </c>
      <c r="P314" t="s">
        <v>110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795</v>
      </c>
      <c r="E315" s="42" t="s">
        <v>773</v>
      </c>
      <c r="F315" t="s">
        <v>98</v>
      </c>
      <c r="G315" t="s">
        <v>99</v>
      </c>
      <c r="H315" t="s">
        <v>5</v>
      </c>
      <c r="I315" t="s">
        <v>774</v>
      </c>
      <c r="J315" s="43" t="s">
        <v>796</v>
      </c>
      <c r="K315" t="s">
        <v>795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794</v>
      </c>
      <c r="P315" t="s">
        <v>110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797</v>
      </c>
      <c r="E316" s="42" t="s">
        <v>773</v>
      </c>
      <c r="F316" t="s">
        <v>98</v>
      </c>
      <c r="G316" t="s">
        <v>99</v>
      </c>
      <c r="H316" t="s">
        <v>5</v>
      </c>
      <c r="I316" t="s">
        <v>774</v>
      </c>
      <c r="J316" s="43" t="s">
        <v>798</v>
      </c>
      <c r="K316" t="s">
        <v>799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794</v>
      </c>
      <c r="P316" t="s">
        <v>110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800</v>
      </c>
      <c r="E317" s="42" t="s">
        <v>773</v>
      </c>
      <c r="F317" t="s">
        <v>98</v>
      </c>
      <c r="G317" t="s">
        <v>99</v>
      </c>
      <c r="H317" t="s">
        <v>5</v>
      </c>
      <c r="I317" t="s">
        <v>774</v>
      </c>
      <c r="J317" s="43" t="s">
        <v>801</v>
      </c>
      <c r="K317" t="s">
        <v>800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794</v>
      </c>
      <c r="P317" t="s">
        <v>110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802</v>
      </c>
      <c r="E318" s="42" t="s">
        <v>773</v>
      </c>
      <c r="F318" t="s">
        <v>98</v>
      </c>
      <c r="G318" t="s">
        <v>99</v>
      </c>
      <c r="H318" t="s">
        <v>5</v>
      </c>
      <c r="I318" t="s">
        <v>774</v>
      </c>
      <c r="J318" s="43" t="s">
        <v>803</v>
      </c>
      <c r="K318" t="s">
        <v>802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779</v>
      </c>
      <c r="P318" t="s">
        <v>780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804</v>
      </c>
      <c r="E319" s="42" t="s">
        <v>804</v>
      </c>
      <c r="F319" t="s">
        <v>227</v>
      </c>
      <c r="G319" t="s">
        <v>228</v>
      </c>
      <c r="H319" t="s">
        <v>5</v>
      </c>
      <c r="I319" t="s">
        <v>805</v>
      </c>
      <c r="J319" s="43" t="s">
        <v>806</v>
      </c>
      <c r="K319" t="s">
        <v>804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61</v>
      </c>
      <c r="P319" t="s">
        <v>62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807</v>
      </c>
      <c r="E320" s="42" t="s">
        <v>804</v>
      </c>
      <c r="F320" t="s">
        <v>227</v>
      </c>
      <c r="G320" t="s">
        <v>228</v>
      </c>
      <c r="H320" t="s">
        <v>5</v>
      </c>
      <c r="I320" t="s">
        <v>805</v>
      </c>
      <c r="J320" s="43" t="s">
        <v>808</v>
      </c>
      <c r="K320" t="s">
        <v>807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61</v>
      </c>
      <c r="P320" t="s">
        <v>62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809</v>
      </c>
      <c r="E321" s="42" t="s">
        <v>804</v>
      </c>
      <c r="F321" t="s">
        <v>227</v>
      </c>
      <c r="G321" t="s">
        <v>228</v>
      </c>
      <c r="H321" t="s">
        <v>5</v>
      </c>
      <c r="I321" t="s">
        <v>805</v>
      </c>
      <c r="J321" s="43" t="s">
        <v>810</v>
      </c>
      <c r="K321" t="s">
        <v>809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811</v>
      </c>
      <c r="P321" t="s">
        <v>780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812</v>
      </c>
      <c r="E322" s="42" t="s">
        <v>804</v>
      </c>
      <c r="F322" t="s">
        <v>227</v>
      </c>
      <c r="G322" t="s">
        <v>228</v>
      </c>
      <c r="H322" t="s">
        <v>5</v>
      </c>
      <c r="I322" t="s">
        <v>805</v>
      </c>
      <c r="J322" s="43" t="s">
        <v>813</v>
      </c>
      <c r="K322" t="s">
        <v>812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811</v>
      </c>
      <c r="P322" t="s">
        <v>780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814</v>
      </c>
      <c r="E323" s="42" t="s">
        <v>804</v>
      </c>
      <c r="F323" t="s">
        <v>227</v>
      </c>
      <c r="G323" t="s">
        <v>228</v>
      </c>
      <c r="H323" t="s">
        <v>5</v>
      </c>
      <c r="I323" t="s">
        <v>805</v>
      </c>
      <c r="J323" s="43" t="s">
        <v>815</v>
      </c>
      <c r="K323" t="s">
        <v>814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61</v>
      </c>
      <c r="P323" t="s">
        <v>62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816</v>
      </c>
      <c r="E324" s="42" t="s">
        <v>804</v>
      </c>
      <c r="F324" t="s">
        <v>227</v>
      </c>
      <c r="G324" t="s">
        <v>228</v>
      </c>
      <c r="H324" t="s">
        <v>5</v>
      </c>
      <c r="I324" t="s">
        <v>805</v>
      </c>
      <c r="J324" s="43" t="s">
        <v>817</v>
      </c>
      <c r="K324" t="s">
        <v>816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61</v>
      </c>
      <c r="P324" t="s">
        <v>62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818</v>
      </c>
      <c r="E325" s="42" t="s">
        <v>804</v>
      </c>
      <c r="F325" t="s">
        <v>227</v>
      </c>
      <c r="G325" t="s">
        <v>228</v>
      </c>
      <c r="H325" t="s">
        <v>5</v>
      </c>
      <c r="I325" t="s">
        <v>805</v>
      </c>
      <c r="J325" s="43" t="s">
        <v>819</v>
      </c>
      <c r="K325" t="s">
        <v>818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61</v>
      </c>
      <c r="P325" t="s">
        <v>62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820</v>
      </c>
      <c r="E326" s="42" t="s">
        <v>820</v>
      </c>
      <c r="F326" t="s">
        <v>227</v>
      </c>
      <c r="G326" t="s">
        <v>228</v>
      </c>
      <c r="H326" t="s">
        <v>6</v>
      </c>
      <c r="I326" t="s">
        <v>821</v>
      </c>
      <c r="J326" s="43" t="s">
        <v>822</v>
      </c>
      <c r="K326" t="s">
        <v>820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97</v>
      </c>
      <c r="E327" s="42" t="s">
        <v>820</v>
      </c>
      <c r="F327" t="s">
        <v>227</v>
      </c>
      <c r="G327" t="s">
        <v>228</v>
      </c>
      <c r="H327" t="s">
        <v>6</v>
      </c>
      <c r="I327" t="s">
        <v>821</v>
      </c>
      <c r="J327" s="43" t="s">
        <v>825</v>
      </c>
      <c r="K327" t="s">
        <v>97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820</v>
      </c>
      <c r="F328" t="s">
        <v>227</v>
      </c>
      <c r="G328" t="s">
        <v>228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820</v>
      </c>
      <c r="F329" t="s">
        <v>227</v>
      </c>
      <c r="G329" t="s">
        <v>228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820</v>
      </c>
      <c r="F330" t="s">
        <v>227</v>
      </c>
      <c r="G330" t="s">
        <v>228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820</v>
      </c>
      <c r="F331" t="s">
        <v>227</v>
      </c>
      <c r="G331" t="s">
        <v>228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820</v>
      </c>
      <c r="F332" t="s">
        <v>227</v>
      </c>
      <c r="G332" t="s">
        <v>228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820</v>
      </c>
      <c r="F333" t="s">
        <v>227</v>
      </c>
      <c r="G333" t="s">
        <v>228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820</v>
      </c>
      <c r="F334" t="s">
        <v>227</v>
      </c>
      <c r="G334" t="s">
        <v>228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820</v>
      </c>
      <c r="F335" t="s">
        <v>227</v>
      </c>
      <c r="G335" t="s">
        <v>228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820</v>
      </c>
      <c r="F336" t="s">
        <v>227</v>
      </c>
      <c r="G336" t="s">
        <v>228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820</v>
      </c>
      <c r="F337" t="s">
        <v>227</v>
      </c>
      <c r="G337" t="s">
        <v>228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820</v>
      </c>
      <c r="F338" t="s">
        <v>227</v>
      </c>
      <c r="G338" t="s">
        <v>228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820</v>
      </c>
      <c r="F339" t="s">
        <v>227</v>
      </c>
      <c r="G339" t="s">
        <v>228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820</v>
      </c>
      <c r="F340" t="s">
        <v>227</v>
      </c>
      <c r="G340" t="s">
        <v>228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820</v>
      </c>
      <c r="F341" t="s">
        <v>227</v>
      </c>
      <c r="G341" t="s">
        <v>228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820</v>
      </c>
      <c r="F342" t="s">
        <v>227</v>
      </c>
      <c r="G342" t="s">
        <v>228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170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335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370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97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758</v>
      </c>
      <c r="E8" s="15" t="s">
        <v>746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746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69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132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630</v>
      </c>
      <c r="E13" s="73" t="s">
        <v>581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92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746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507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97"/>
      <c r="C18" s="98" t="s">
        <v>902</v>
      </c>
      <c r="D18" s="99" t="s">
        <v>259</v>
      </c>
      <c r="E18" s="99" t="s">
        <v>259</v>
      </c>
      <c r="F18" s="99" t="s">
        <v>903</v>
      </c>
      <c r="G18" s="100">
        <v>44140</v>
      </c>
      <c r="H18" s="101" t="s">
        <v>904</v>
      </c>
    </row>
    <row r="19" spans="2:8">
      <c r="B19" s="72"/>
      <c r="C19" s="72"/>
      <c r="D19" s="96" t="s">
        <v>477</v>
      </c>
      <c r="E19" s="75" t="s">
        <v>450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zoomScaleNormal="100" workbookViewId="0">
      <selection activeCell="D8" sqref="D8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105">
        <v>2547</v>
      </c>
    </row>
    <row r="6" spans="2:3">
      <c r="B6" s="3" t="s">
        <v>19</v>
      </c>
      <c r="C6" s="105"/>
    </row>
    <row r="7" spans="2:3" ht="15" thickBot="1">
      <c r="B7" s="5" t="s">
        <v>20</v>
      </c>
      <c r="C7" s="106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507</v>
      </c>
      <c r="C12" s="107">
        <v>305</v>
      </c>
    </row>
    <row r="13" spans="2:3">
      <c r="B13" s="80" t="s">
        <v>24</v>
      </c>
      <c r="C13" s="107"/>
    </row>
    <row r="14" spans="2:3">
      <c r="B14" s="80" t="s">
        <v>450</v>
      </c>
      <c r="C14" s="107"/>
    </row>
    <row r="15" spans="2:3">
      <c r="B15" s="82" t="s">
        <v>908</v>
      </c>
      <c r="C15" s="108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773</v>
      </c>
      <c r="C19" s="107">
        <v>189</v>
      </c>
    </row>
    <row r="20" spans="2:3">
      <c r="B20" s="80" t="s">
        <v>97</v>
      </c>
      <c r="C20" s="107"/>
    </row>
    <row r="21" spans="2:3">
      <c r="B21" s="80" t="s">
        <v>22</v>
      </c>
      <c r="C21" s="107"/>
    </row>
    <row r="22" spans="2:3">
      <c r="B22" s="80" t="s">
        <v>804</v>
      </c>
      <c r="C22" s="107"/>
    </row>
    <row r="23" spans="2:3">
      <c r="B23" s="82" t="s">
        <v>746</v>
      </c>
      <c r="C23" s="108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191</v>
      </c>
      <c r="C27" s="105">
        <v>179</v>
      </c>
    </row>
    <row r="28" spans="2:3">
      <c r="B28" s="3" t="s">
        <v>820</v>
      </c>
      <c r="C28" s="105"/>
    </row>
    <row r="29" spans="2:3">
      <c r="B29" s="3" t="s">
        <v>21</v>
      </c>
      <c r="C29" s="105"/>
    </row>
    <row r="30" spans="2:3">
      <c r="B30" s="3" t="s">
        <v>25</v>
      </c>
      <c r="C30" s="105"/>
    </row>
    <row r="31" spans="2:3" ht="15" thickBot="1">
      <c r="B31" s="5" t="s">
        <v>429</v>
      </c>
      <c r="C31" s="106"/>
    </row>
    <row r="32" spans="2:3" ht="1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655</v>
      </c>
      <c r="C35" s="105">
        <v>204</v>
      </c>
    </row>
    <row r="36" spans="2:3">
      <c r="B36" s="3" t="s">
        <v>633</v>
      </c>
      <c r="C36" s="105"/>
    </row>
    <row r="37" spans="2:3">
      <c r="B37" s="3" t="s">
        <v>701</v>
      </c>
      <c r="C37" s="105"/>
    </row>
    <row r="38" spans="2:3">
      <c r="B38" s="3" t="s">
        <v>581</v>
      </c>
      <c r="C38" s="105"/>
    </row>
    <row r="39" spans="2:3" ht="15" thickBot="1">
      <c r="B39" s="5" t="s">
        <v>259</v>
      </c>
      <c r="C39" s="106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2020-05-26T03:52:06Z</dcterms:modified>
  <cp:category/>
  <cp:contentStatus/>
</cp:coreProperties>
</file>