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974" documentId="8_{9F1230D5-64C1-4EE0-9758-3A2331A06A47}" xr6:coauthVersionLast="45" xr6:coauthVersionMax="45" xr10:uidLastSave="{D8502B6C-0819-40AE-AA17-57C81BA55778}"/>
  <bookViews>
    <workbookView xWindow="-108" yWindow="-108" windowWidth="23256" windowHeight="12576" firstSheet="2" activeTab="5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<sst xmlns="http://schemas.openxmlformats.org/spreadsheetml/2006/main" count="7127" uniqueCount="912">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</sst>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66" totalsRowShown="0">
  <autoFilter ref="A1:C16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3422" totalsRowShown="0" headerRowDxfId="41" dataDxfId="40" headerRowBorderDxfId="38" tableBorderDxfId="39">
  <autoFilter ref="A1:K3422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4" totalsRowShown="0" headerRowDxfId="30" dataDxfId="29" headerRowBorderDxfId="27" tableBorderDxfId="28">
  <autoFilter ref="A1:N74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66"/>
  <sheetViews>
    <sheetView showGridLines="0" workbookViewId="0">
      <pane ySplit="1" topLeftCell="A147" activePane="bottomLeft" state="frozen"/>
      <selection pane="bottomLeft" activeCell="D166" sqref="D166"/>
    </sheetView>
  </sheetViews>
  <sheetFormatPr defaultColWidth="11.42578125" defaultRowHeight="14.4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3422"/>
  <sheetViews>
    <sheetView workbookViewId="0">
      <pane ySplit="1" topLeftCell="A3382" activePane="bottomLeft" state="frozen"/>
      <selection pane="bottomLeft" activeCell="D3425" sqref="D3425"/>
    </sheetView>
  </sheetViews>
  <sheetFormatPr defaultColWidth="11.42578125" defaultRowHeight="14.4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ht="1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ht="1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ht="1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ht="1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ht="1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ht="1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ht="1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ht="1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ht="1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ht="1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ht="1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ht="1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ht="1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ht="1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ht="1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ht="1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ht="1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ht="1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ht="1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ht="1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ht="1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ht="1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ht="1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ht="1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ht="1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ht="1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ht="1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ht="1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ht="1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ht="1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ht="1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ht="1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ht="1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ht="1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ht="1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ht="1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ht="1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ht="1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ht="1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ht="1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ht="1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ht="1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ht="1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ht="1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ht="1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ht="1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ht="1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ht="1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ht="1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ht="1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ht="1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ht="1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ht="1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ht="1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ht="1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ht="1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ht="1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ht="1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ht="1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ht="1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ht="1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ht="1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ht="1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ht="1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ht="1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ht="1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ht="1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ht="1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ht="1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ht="1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ht="1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ht="1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ht="1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ht="1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ht="1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ht="1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ht="1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ht="1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ht="1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ht="1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ht="1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ht="1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ht="1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ht="1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ht="1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ht="1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ht="1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ht="1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ht="1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ht="1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ht="1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ht="1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ht="1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ht="1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ht="1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ht="1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ht="1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ht="1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ht="1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ht="1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ht="1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ht="1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ht="1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ht="1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ht="1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ht="1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ht="1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ht="1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ht="1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ht="1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ht="1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ht="1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ht="1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ht="1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ht="1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ht="1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ht="1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ht="1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ht="1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ht="1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ht="1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ht="1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ht="1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ht="1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ht="1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ht="1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ht="1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ht="1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ht="1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ht="1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ht="1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ht="1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ht="1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ht="1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ht="1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ht="1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ht="1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ht="1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ht="1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ht="1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ht="1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ht="1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ht="1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ht="1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ht="1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ht="1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ht="1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ht="1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ht="1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ht="1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ht="1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ht="1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ht="1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ht="1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ht="1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ht="1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ht="1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ht="1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ht="1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ht="1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ht="1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ht="1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ht="1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ht="1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ht="1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ht="1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ht="1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ht="1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ht="1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ht="1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ht="1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ht="1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ht="1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ht="1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ht="1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ht="1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ht="1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ht="1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ht="1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ht="1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ht="1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ht="1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ht="1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ht="1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ht="1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ht="1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ht="1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ht="1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ht="1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ht="1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ht="1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ht="1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ht="1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ht="1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ht="1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ht="1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ht="1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ht="1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ht="1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ht="1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ht="1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ht="1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ht="1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ht="1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ht="1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ht="1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ht="1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ht="1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ht="1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ht="1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ht="1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ht="1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ht="1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ht="1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ht="1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ht="1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ht="1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ht="1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ht="1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ht="1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ht="1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ht="1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ht="1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ht="1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ht="1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ht="1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ht="1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ht="1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ht="1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ht="1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ht="1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ht="1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ht="1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ht="1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ht="1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ht="1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ht="1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ht="1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ht="1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ht="1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ht="1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ht="1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ht="1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ht="1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ht="1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ht="1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ht="1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ht="1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ht="1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ht="1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ht="1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ht="1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ht="1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ht="1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ht="1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ht="1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ht="1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ht="1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ht="1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ht="1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ht="1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ht="1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ht="1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ht="1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ht="1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ht="1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ht="1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ht="1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ht="1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ht="1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ht="1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ht="1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ht="1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ht="1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ht="1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ht="1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ht="1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ht="1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ht="1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ht="1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ht="1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ht="1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ht="1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ht="1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ht="1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ht="1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ht="1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ht="1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ht="1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ht="1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ht="1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ht="1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ht="1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ht="1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ht="1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ht="1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ht="1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ht="1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ht="1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ht="1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ht="1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ht="1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ht="1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ht="1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ht="1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ht="1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ht="1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ht="1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ht="1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ht="1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ht="1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ht="1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ht="1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ht="1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ht="1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ht="1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ht="1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ht="1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ht="1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ht="1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ht="1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ht="1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ht="1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ht="1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ht="1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ht="1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ht="1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ht="1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ht="1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ht="1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ht="1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ht="1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ht="1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ht="1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ht="1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ht="1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ht="1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ht="1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ht="1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ht="1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ht="1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ht="1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ht="1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ht="1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ht="1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ht="1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ht="1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ht="1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ht="1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ht="1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ht="1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ht="1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ht="1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ht="1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ht="1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ht="1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ht="1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ht="1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ht="1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ht="1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ht="1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ht="1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ht="1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ht="1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ht="1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ht="1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ht="1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ht="1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ht="1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ht="1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ht="1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ht="1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ht="1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ht="1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ht="1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ht="1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ht="1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ht="1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ht="1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ht="1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ht="1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ht="1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ht="1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ht="1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ht="1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ht="1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ht="1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ht="1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ht="1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ht="1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ht="1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ht="1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ht="1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ht="1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ht="1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ht="1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ht="1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ht="1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ht="1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ht="1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ht="1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ht="1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ht="1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ht="1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ht="1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ht="1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ht="1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ht="1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ht="1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ht="1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ht="1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ht="1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ht="1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ht="1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ht="1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ht="1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ht="1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ht="1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ht="1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ht="1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ht="1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ht="1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ht="1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ht="1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ht="1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ht="1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ht="1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ht="1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ht="1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ht="1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ht="1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ht="1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ht="1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ht="1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ht="1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ht="1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ht="1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ht="1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ht="1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ht="1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ht="1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ht="1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ht="1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ht="1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ht="1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ht="1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ht="1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ht="1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ht="1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ht="1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ht="1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ht="1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ht="1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ht="1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ht="1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ht="1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ht="1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ht="1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ht="1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ht="1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ht="1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ht="1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ht="1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ht="1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ht="1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ht="1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ht="1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ht="1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ht="1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ht="1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ht="1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ht="1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ht="1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ht="1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ht="1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ht="1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ht="1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ht="1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ht="1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ht="1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ht="1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ht="1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ht="1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ht="1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ht="1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ht="1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ht="1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ht="1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ht="1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ht="1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ht="1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ht="1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ht="1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ht="1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ht="1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ht="1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ht="1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ht="1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ht="1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ht="1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ht="1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ht="1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ht="1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ht="1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ht="1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ht="1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ht="1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ht="1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ht="1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ht="1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ht="1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ht="1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ht="1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ht="1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ht="1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ht="1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ht="1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ht="1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ht="1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ht="1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ht="1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ht="1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ht="1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ht="1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ht="1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ht="1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ht="1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ht="1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ht="1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ht="1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ht="1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ht="1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ht="1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ht="1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ht="1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ht="1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ht="1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ht="1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ht="1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ht="1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ht="1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ht="1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ht="1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ht="1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ht="1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ht="1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ht="1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ht="1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ht="1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ht="1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ht="1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ht="1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ht="1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ht="1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ht="1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ht="1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ht="1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ht="1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ht="1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ht="1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ht="1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ht="1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ht="1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ht="1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ht="1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ht="1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ht="1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ht="1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ht="1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ht="1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ht="1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ht="1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ht="1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ht="1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ht="1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ht="1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ht="1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ht="1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ht="1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ht="1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ht="1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ht="1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ht="1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ht="1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ht="1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ht="1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ht="1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ht="1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ht="1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ht="1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ht="1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ht="1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ht="1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ht="1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ht="1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ht="1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ht="1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ht="1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ht="1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ht="1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ht="1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ht="1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ht="1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ht="1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ht="1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ht="1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ht="1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ht="1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ht="1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ht="1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ht="1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ht="1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ht="1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ht="1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ht="1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ht="1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ht="1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ht="1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ht="1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ht="1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ht="1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ht="1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ht="1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ht="1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ht="1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ht="1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ht="1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ht="1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ht="1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ht="1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ht="1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ht="1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ht="1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ht="1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ht="1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ht="1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ht="1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ht="1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ht="1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ht="1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ht="1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ht="1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ht="1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ht="1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ht="1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ht="1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ht="1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ht="1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ht="1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ht="1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ht="1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ht="1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ht="1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ht="1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ht="1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ht="1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ht="1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ht="1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ht="1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ht="1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ht="1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ht="1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ht="1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ht="1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ht="1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ht="1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ht="1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ht="1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ht="1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ht="1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ht="1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ht="1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ht="1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ht="1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ht="1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ht="1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ht="1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ht="1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ht="1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ht="1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ht="1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4"/>
  <sheetViews>
    <sheetView showGridLines="0" zoomScale="80" zoomScaleNormal="80" workbookViewId="0">
      <pane ySplit="1" topLeftCell="A68" activePane="bottomLeft" state="frozen"/>
      <selection pane="bottomLeft" activeCell="F78" sqref="F78"/>
    </sheetView>
  </sheetViews>
  <sheetFormatPr defaultColWidth="11.42578125" defaultRowHeight="14.4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>+I71-I70</f>
        <v>63</v>
      </c>
      <c r="L71" s="63">
        <f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>+I72-I71</f>
        <v>0</v>
      </c>
      <c r="L72" s="63">
        <f>+J72-J71</f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ht="1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>+I73-I72</f>
        <v>22</v>
      </c>
      <c r="L73" s="63">
        <f>+J73-J72</f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ht="1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>+I74-I73</f>
        <v>14</v>
      </c>
      <c r="L74" s="63">
        <f>+J74-J73</f>
        <v>3</v>
      </c>
      <c r="M74" s="64">
        <f>+NACIONAL[[#This Row],[CONFIRMADOS]]-NACIONAL[[#This Row],[FALLECIDOS]]-NACIONAL[[#This Row],[RECUPERADOS]]</f>
        <v>3108</v>
      </c>
      <c r="N74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abSelected="1" zoomScaleNormal="100" workbookViewId="0">
      <selection activeCell="D8" sqref="D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05">
        <v>2547</v>
      </c>
    </row>
    <row r="6" spans="2:3">
      <c r="B6" s="3" t="s">
        <v>19</v>
      </c>
      <c r="C6" s="105"/>
    </row>
    <row r="7" spans="2:3" ht="15" thickBot="1">
      <c r="B7" s="5" t="s">
        <v>20</v>
      </c>
      <c r="C7" s="106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507</v>
      </c>
      <c r="C12" s="107">
        <v>305</v>
      </c>
    </row>
    <row r="13" spans="2:3">
      <c r="B13" s="80" t="s">
        <v>24</v>
      </c>
      <c r="C13" s="107"/>
    </row>
    <row r="14" spans="2:3">
      <c r="B14" s="80" t="s">
        <v>450</v>
      </c>
      <c r="C14" s="107"/>
    </row>
    <row r="15" spans="2:3">
      <c r="B15" s="82" t="s">
        <v>908</v>
      </c>
      <c r="C15" s="108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773</v>
      </c>
      <c r="C19" s="107">
        <v>189</v>
      </c>
    </row>
    <row r="20" spans="2:3">
      <c r="B20" s="80" t="s">
        <v>97</v>
      </c>
      <c r="C20" s="107"/>
    </row>
    <row r="21" spans="2:3">
      <c r="B21" s="80" t="s">
        <v>22</v>
      </c>
      <c r="C21" s="107"/>
    </row>
    <row r="22" spans="2:3">
      <c r="B22" s="80" t="s">
        <v>804</v>
      </c>
      <c r="C22" s="107"/>
    </row>
    <row r="23" spans="2:3">
      <c r="B23" s="82" t="s">
        <v>746</v>
      </c>
      <c r="C23" s="108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191</v>
      </c>
      <c r="C27" s="105">
        <v>179</v>
      </c>
    </row>
    <row r="28" spans="2:3">
      <c r="B28" s="3" t="s">
        <v>820</v>
      </c>
      <c r="C28" s="105"/>
    </row>
    <row r="29" spans="2:3">
      <c r="B29" s="3" t="s">
        <v>21</v>
      </c>
      <c r="C29" s="105"/>
    </row>
    <row r="30" spans="2:3">
      <c r="B30" s="3" t="s">
        <v>25</v>
      </c>
      <c r="C30" s="105"/>
    </row>
    <row r="31" spans="2:3" ht="15" thickBot="1">
      <c r="B31" s="5" t="s">
        <v>429</v>
      </c>
      <c r="C31" s="106"/>
    </row>
    <row r="32" spans="2:3" ht="1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655</v>
      </c>
      <c r="C35" s="105">
        <v>204</v>
      </c>
    </row>
    <row r="36" spans="2:3">
      <c r="B36" s="3" t="s">
        <v>633</v>
      </c>
      <c r="C36" s="105"/>
    </row>
    <row r="37" spans="2:3">
      <c r="B37" s="3" t="s">
        <v>701</v>
      </c>
      <c r="C37" s="105"/>
    </row>
    <row r="38" spans="2:3">
      <c r="B38" s="3" t="s">
        <v>581</v>
      </c>
      <c r="C38" s="105"/>
    </row>
    <row r="39" spans="2:3" ht="15" thickBot="1">
      <c r="B39" s="5" t="s">
        <v>259</v>
      </c>
      <c r="C39" s="10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2020-05-25T06:41:11Z</dcterms:modified>
  <cp:category/>
  <cp:contentStatus/>
</cp:coreProperties>
</file>